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 - 1\Desktop\วิจัย\"/>
    </mc:Choice>
  </mc:AlternateContent>
  <xr:revisionPtr revIDLastSave="0" documentId="8_{187C4247-3317-4D95-832B-5C4BA0AED127}" xr6:coauthVersionLast="47" xr6:coauthVersionMax="47" xr10:uidLastSave="{00000000-0000-0000-0000-000000000000}"/>
  <bookViews>
    <workbookView xWindow="-120" yWindow="-120" windowWidth="29040" windowHeight="15720" xr2:uid="{381A4E3B-CB40-471F-9C92-654ABF8D0ADD}"/>
  </bookViews>
  <sheets>
    <sheet name="วิเคราะห์แบบรประเมินความพึงพอใ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0" i="1" l="1"/>
  <c r="Y8" i="1"/>
  <c r="AA8" i="1" s="1"/>
  <c r="Z28" i="1" l="1"/>
  <c r="Y28" i="1"/>
  <c r="AA28" i="1" s="1"/>
  <c r="Z27" i="1"/>
  <c r="Y27" i="1"/>
  <c r="AA27" i="1" s="1"/>
  <c r="Z26" i="1"/>
  <c r="Y26" i="1"/>
  <c r="AA26" i="1" s="1"/>
  <c r="Z25" i="1"/>
  <c r="Y25" i="1"/>
  <c r="AA25" i="1" s="1"/>
  <c r="Z24" i="1"/>
  <c r="Y24" i="1"/>
  <c r="AA24" i="1" s="1"/>
  <c r="Z23" i="1"/>
  <c r="Y23" i="1"/>
  <c r="AA23" i="1" s="1"/>
  <c r="Z22" i="1"/>
  <c r="Y22" i="1"/>
  <c r="AA22" i="1" s="1"/>
  <c r="Z21" i="1"/>
  <c r="Y21" i="1"/>
  <c r="AA21" i="1" s="1"/>
  <c r="Y20" i="1"/>
  <c r="AA20" i="1" s="1"/>
  <c r="Z19" i="1"/>
  <c r="Y19" i="1"/>
  <c r="AA19" i="1" s="1"/>
  <c r="Z18" i="1"/>
  <c r="Y18" i="1"/>
  <c r="AA18" i="1" s="1"/>
  <c r="Z17" i="1"/>
  <c r="Y17" i="1"/>
  <c r="AA17" i="1" s="1"/>
  <c r="Z16" i="1"/>
  <c r="Y16" i="1"/>
  <c r="AA16" i="1" s="1"/>
  <c r="Z15" i="1"/>
  <c r="Y15" i="1"/>
  <c r="AA15" i="1" s="1"/>
  <c r="Z14" i="1"/>
  <c r="Y14" i="1"/>
  <c r="AA14" i="1" s="1"/>
  <c r="Z13" i="1"/>
  <c r="Y13" i="1"/>
  <c r="AA13" i="1" s="1"/>
  <c r="Y12" i="1"/>
  <c r="AA12" i="1" s="1"/>
  <c r="Z12" i="1"/>
  <c r="Y11" i="1"/>
  <c r="AA11" i="1" s="1"/>
  <c r="Z11" i="1"/>
  <c r="Z10" i="1"/>
  <c r="Y10" i="1"/>
  <c r="AA10" i="1" s="1"/>
  <c r="Z9" i="1"/>
  <c r="Y9" i="1"/>
  <c r="AA9" i="1" s="1"/>
  <c r="Z8" i="1"/>
</calcChain>
</file>

<file path=xl/sharedStrings.xml><?xml version="1.0" encoding="utf-8"?>
<sst xmlns="http://schemas.openxmlformats.org/spreadsheetml/2006/main" count="39" uniqueCount="38">
  <si>
    <t>Mean</t>
  </si>
  <si>
    <t>แปลผล</t>
  </si>
  <si>
    <t>S.D.</t>
  </si>
  <si>
    <t>ระดับความพึงพอใจ</t>
  </si>
  <si>
    <t>รายการประเมิน</t>
  </si>
  <si>
    <t>คนที่</t>
  </si>
  <si>
    <t>ข้อ 1</t>
  </si>
  <si>
    <t>ข้อ 2</t>
  </si>
  <si>
    <t>ข้อ 3</t>
  </si>
  <si>
    <t>ข้อ 4</t>
  </si>
  <si>
    <t>ข้อ 5</t>
  </si>
  <si>
    <t>ข้อ 6</t>
  </si>
  <si>
    <t>ข้อ 7</t>
  </si>
  <si>
    <t>ข้อ 8</t>
  </si>
  <si>
    <t>ข้อ 9</t>
  </si>
  <si>
    <t>ข้อ 10</t>
  </si>
  <si>
    <t>ข้อ 11</t>
  </si>
  <si>
    <t>ข้อ 12</t>
  </si>
  <si>
    <t>ข้อ 13</t>
  </si>
  <si>
    <t>ข้อ 14</t>
  </si>
  <si>
    <t>ข้อ 15</t>
  </si>
  <si>
    <t>ข้อ 16</t>
  </si>
  <si>
    <t>ข้อ 17</t>
  </si>
  <si>
    <t>ข้อ 18</t>
  </si>
  <si>
    <t>ข้อ 19</t>
  </si>
  <si>
    <t>ข้อ 20</t>
  </si>
  <si>
    <t>ระดับ</t>
  </si>
  <si>
    <t>ช่วงคะแนน</t>
  </si>
  <si>
    <t>ต่ำสุด</t>
  </si>
  <si>
    <t>สูงสุด</t>
  </si>
  <si>
    <t>น้อยที่สุด</t>
  </si>
  <si>
    <t>น้อย</t>
  </si>
  <si>
    <t>ปานกลาง</t>
  </si>
  <si>
    <t>มาก</t>
  </si>
  <si>
    <t>มากที่สุด</t>
  </si>
  <si>
    <t>ภาพรวม (N= )</t>
  </si>
  <si>
    <t>เป็นแบบ 5 ระดับคุณภาพ  5 = พึงพอใจมากที่สุด, 4 = พึงพอใจมาก, 3 = ปานกลาง, 2 = น้อย, 1 = น้อยที่สุด</t>
  </si>
  <si>
    <r>
      <t>แบบประเมิน</t>
    </r>
    <r>
      <rPr>
        <b/>
        <sz val="18"/>
        <color rgb="FFFF0000"/>
        <rFont val="Angsana New"/>
        <family val="1"/>
      </rPr>
      <t>ความเหมาะสม</t>
    </r>
    <r>
      <rPr>
        <b/>
        <sz val="18"/>
        <rFont val="Angsana New"/>
        <family val="1"/>
      </rPr>
      <t>ของแผนหรือ</t>
    </r>
    <r>
      <rPr>
        <b/>
        <sz val="18"/>
        <color rgb="FFFF0000"/>
        <rFont val="Angsana New"/>
        <family val="1"/>
      </rPr>
      <t>พึงพอใจ</t>
    </r>
    <r>
      <rPr>
        <b/>
        <sz val="18"/>
        <rFont val="Angsana New"/>
        <family val="1"/>
      </rPr>
      <t>ของนักเรียนที่มีต่อ..........................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</si>
</sst>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sz val="18"/>
      <color theme="1"/>
      <name val="Angsana New"/>
      <family val="1"/>
    </font>
    <font>
      <sz val="18"/>
      <name val="Angsana New"/>
      <family val="1"/>
    </font>
    <font>
      <b/>
      <sz val="16"/>
      <name val="Angsana New"/>
      <family val="1"/>
    </font>
    <font>
      <b/>
      <sz val="18"/>
      <color rgb="FFFF0000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/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center" vertical="center" wrapText="1"/>
    </xf>
    <xf numFmtId="49" fontId="6" fillId="5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Fill="1" applyBorder="1" applyAlignment="1"/>
    <xf numFmtId="0" fontId="3" fillId="6" borderId="2" xfId="0" applyFont="1" applyFill="1" applyBorder="1" applyAlignment="1">
      <alignment horizontal="right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C131-F292-44BF-961B-B45550CD27E8}">
  <dimension ref="B2:AF60"/>
  <sheetViews>
    <sheetView tabSelected="1" zoomScale="130" zoomScaleNormal="130" workbookViewId="0">
      <selection activeCell="B2" sqref="B2:V2"/>
    </sheetView>
  </sheetViews>
  <sheetFormatPr defaultRowHeight="26.25" x14ac:dyDescent="0.55000000000000004"/>
  <cols>
    <col min="1" max="1" width="9.140625" style="1"/>
    <col min="2" max="2" width="10.28515625" style="1" customWidth="1"/>
    <col min="3" max="22" width="6.5703125" style="1" customWidth="1"/>
    <col min="23" max="23" width="6.7109375" style="1" customWidth="1"/>
    <col min="24" max="24" width="32.42578125" style="1" customWidth="1"/>
    <col min="25" max="25" width="7.42578125" style="1" customWidth="1"/>
    <col min="26" max="26" width="7.7109375" style="1" customWidth="1"/>
    <col min="27" max="28" width="10.140625" style="1" bestFit="1" customWidth="1"/>
    <col min="29" max="31" width="9.140625" style="1"/>
    <col min="32" max="32" width="10.140625" style="1" bestFit="1" customWidth="1"/>
    <col min="33" max="16384" width="9.140625" style="1"/>
  </cols>
  <sheetData>
    <row r="2" spans="2:32" x14ac:dyDescent="0.55000000000000004">
      <c r="B2" s="28" t="s">
        <v>37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2:32" x14ac:dyDescent="0.55000000000000004">
      <c r="B3" s="27" t="s">
        <v>36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2:32" ht="12" customHeight="1" x14ac:dyDescent="0.55000000000000004"/>
    <row r="5" spans="2:32" ht="21.75" customHeight="1" x14ac:dyDescent="0.55000000000000004"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3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4" t="s">
        <v>24</v>
      </c>
      <c r="V5" s="4" t="s">
        <v>25</v>
      </c>
    </row>
    <row r="6" spans="2:32" ht="21.75" customHeight="1" x14ac:dyDescent="0.55000000000000004">
      <c r="B6" s="5">
        <v>1</v>
      </c>
      <c r="C6" s="6">
        <v>5</v>
      </c>
      <c r="D6" s="6">
        <v>4</v>
      </c>
      <c r="E6" s="6">
        <v>4</v>
      </c>
      <c r="F6" s="6">
        <v>5</v>
      </c>
      <c r="G6" s="6">
        <v>5</v>
      </c>
      <c r="H6" s="6">
        <v>4</v>
      </c>
      <c r="I6" s="6">
        <v>5</v>
      </c>
      <c r="J6" s="6">
        <v>4</v>
      </c>
      <c r="K6" s="6">
        <v>4</v>
      </c>
      <c r="L6" s="6">
        <v>5</v>
      </c>
      <c r="M6" s="6">
        <v>4</v>
      </c>
      <c r="N6" s="7">
        <v>5</v>
      </c>
      <c r="O6" s="6">
        <v>5</v>
      </c>
      <c r="P6" s="6">
        <v>4</v>
      </c>
      <c r="Q6" s="6">
        <v>1</v>
      </c>
      <c r="R6" s="6">
        <v>5</v>
      </c>
      <c r="S6" s="6">
        <v>3</v>
      </c>
      <c r="T6" s="6">
        <v>2</v>
      </c>
      <c r="U6" s="6">
        <v>5</v>
      </c>
      <c r="V6" s="6">
        <v>2</v>
      </c>
      <c r="X6" s="26" t="s">
        <v>4</v>
      </c>
      <c r="Y6" s="25" t="s">
        <v>3</v>
      </c>
      <c r="Z6" s="25"/>
      <c r="AA6" s="25"/>
    </row>
    <row r="7" spans="2:32" ht="21.75" customHeight="1" x14ac:dyDescent="0.55000000000000004">
      <c r="B7" s="5">
        <v>2</v>
      </c>
      <c r="C7" s="6">
        <v>5</v>
      </c>
      <c r="D7" s="6">
        <v>4</v>
      </c>
      <c r="E7" s="6">
        <v>4</v>
      </c>
      <c r="F7" s="6">
        <v>5</v>
      </c>
      <c r="G7" s="6">
        <v>5</v>
      </c>
      <c r="H7" s="6">
        <v>4</v>
      </c>
      <c r="I7" s="6">
        <v>5</v>
      </c>
      <c r="J7" s="6">
        <v>4</v>
      </c>
      <c r="K7" s="6">
        <v>4</v>
      </c>
      <c r="L7" s="6">
        <v>5</v>
      </c>
      <c r="M7" s="6">
        <v>4</v>
      </c>
      <c r="N7" s="7">
        <v>5</v>
      </c>
      <c r="O7" s="6">
        <v>5</v>
      </c>
      <c r="P7" s="6">
        <v>4</v>
      </c>
      <c r="Q7" s="6">
        <v>1</v>
      </c>
      <c r="R7" s="6">
        <v>5</v>
      </c>
      <c r="S7" s="6">
        <v>3</v>
      </c>
      <c r="T7" s="6">
        <v>4</v>
      </c>
      <c r="U7" s="6">
        <v>5</v>
      </c>
      <c r="V7" s="6">
        <v>2</v>
      </c>
      <c r="X7" s="26"/>
      <c r="Y7" s="10" t="s">
        <v>0</v>
      </c>
      <c r="Z7" s="10" t="s">
        <v>2</v>
      </c>
      <c r="AA7" s="10" t="s">
        <v>1</v>
      </c>
    </row>
    <row r="8" spans="2:32" ht="21.75" customHeight="1" x14ac:dyDescent="0.55000000000000004">
      <c r="B8" s="5">
        <v>3</v>
      </c>
      <c r="C8" s="6">
        <v>4</v>
      </c>
      <c r="D8" s="6">
        <v>5</v>
      </c>
      <c r="E8" s="6">
        <v>4</v>
      </c>
      <c r="F8" s="6">
        <v>5</v>
      </c>
      <c r="G8" s="6">
        <v>5</v>
      </c>
      <c r="H8" s="6">
        <v>4</v>
      </c>
      <c r="I8" s="6">
        <v>5</v>
      </c>
      <c r="J8" s="6">
        <v>4</v>
      </c>
      <c r="K8" s="6">
        <v>4</v>
      </c>
      <c r="L8" s="6">
        <v>5</v>
      </c>
      <c r="M8" s="6">
        <v>4</v>
      </c>
      <c r="N8" s="7">
        <v>5</v>
      </c>
      <c r="O8" s="6">
        <v>4</v>
      </c>
      <c r="P8" s="6">
        <v>5</v>
      </c>
      <c r="Q8" s="6">
        <v>1</v>
      </c>
      <c r="R8" s="6">
        <v>5</v>
      </c>
      <c r="S8" s="6">
        <v>5</v>
      </c>
      <c r="T8" s="6">
        <v>2</v>
      </c>
      <c r="U8" s="6">
        <v>5</v>
      </c>
      <c r="V8" s="6">
        <v>2</v>
      </c>
      <c r="X8" s="12">
        <v>1</v>
      </c>
      <c r="Y8" s="13">
        <f>AVERAGE(C5:C55)</f>
        <v>4.8</v>
      </c>
      <c r="Z8" s="13">
        <f>_xlfn.STDEV.S(C5:C55)</f>
        <v>0.40406101782088427</v>
      </c>
      <c r="AA8" s="15" t="str">
        <f>IF(Y8&gt;=4.21,"มากที่สุด",
IF(Y8&gt;=3.41,"มาก",
IF(Y8&gt;=2.61,"ปานกลาง",
IF(Y8&gt;=1.81,"น้อย",
IF(Y8&gt;=1,"น้อยที่สุด","")))))</f>
        <v>มากที่สุด</v>
      </c>
    </row>
    <row r="9" spans="2:32" ht="21.75" customHeight="1" x14ac:dyDescent="0.55000000000000004">
      <c r="B9" s="5">
        <v>4</v>
      </c>
      <c r="C9" s="6">
        <v>5</v>
      </c>
      <c r="D9" s="6">
        <v>4</v>
      </c>
      <c r="E9" s="6">
        <v>4</v>
      </c>
      <c r="F9" s="6">
        <v>5</v>
      </c>
      <c r="G9" s="6">
        <v>5</v>
      </c>
      <c r="H9" s="6">
        <v>4</v>
      </c>
      <c r="I9" s="6">
        <v>5</v>
      </c>
      <c r="J9" s="6">
        <v>4</v>
      </c>
      <c r="K9" s="6">
        <v>4</v>
      </c>
      <c r="L9" s="6">
        <v>5</v>
      </c>
      <c r="M9" s="6">
        <v>4</v>
      </c>
      <c r="N9" s="7">
        <v>5</v>
      </c>
      <c r="O9" s="6">
        <v>5</v>
      </c>
      <c r="P9" s="6">
        <v>4</v>
      </c>
      <c r="Q9" s="6">
        <v>1</v>
      </c>
      <c r="R9" s="6">
        <v>5</v>
      </c>
      <c r="S9" s="6">
        <v>3</v>
      </c>
      <c r="T9" s="6">
        <v>4</v>
      </c>
      <c r="U9" s="6">
        <v>5</v>
      </c>
      <c r="V9" s="6">
        <v>2</v>
      </c>
      <c r="X9" s="12">
        <v>2</v>
      </c>
      <c r="Y9" s="13">
        <f>AVERAGE(D6:D56)</f>
        <v>4.2</v>
      </c>
      <c r="Z9" s="13">
        <f>_xlfn.STDEV.S(D6:D56)</f>
        <v>0.40406101782088427</v>
      </c>
      <c r="AA9" s="15" t="str">
        <f>IF(Y9&gt;=4.21,"มากที่สุด",
IF(Y9&gt;=3.41,"มาก",
IF(Y9&gt;=2.61,"ปานกลาง",
IF(Y9&gt;=1.81,"น้อย",
IF(Y9&gt;=1,"น้อยที่สุด","")))))</f>
        <v>มาก</v>
      </c>
    </row>
    <row r="10" spans="2:32" ht="21.75" customHeight="1" x14ac:dyDescent="0.55000000000000004">
      <c r="B10" s="5">
        <v>5</v>
      </c>
      <c r="C10" s="6">
        <v>5</v>
      </c>
      <c r="D10" s="6">
        <v>4</v>
      </c>
      <c r="E10" s="6">
        <v>4</v>
      </c>
      <c r="F10" s="6">
        <v>5</v>
      </c>
      <c r="G10" s="6">
        <v>5</v>
      </c>
      <c r="H10" s="6">
        <v>4</v>
      </c>
      <c r="I10" s="6">
        <v>5</v>
      </c>
      <c r="J10" s="6">
        <v>4</v>
      </c>
      <c r="K10" s="6">
        <v>4</v>
      </c>
      <c r="L10" s="6">
        <v>5</v>
      </c>
      <c r="M10" s="6">
        <v>4</v>
      </c>
      <c r="N10" s="7">
        <v>5</v>
      </c>
      <c r="O10" s="6">
        <v>5</v>
      </c>
      <c r="P10" s="6">
        <v>4</v>
      </c>
      <c r="Q10" s="6">
        <v>1</v>
      </c>
      <c r="R10" s="6">
        <v>5</v>
      </c>
      <c r="S10" s="6">
        <v>5</v>
      </c>
      <c r="T10" s="6">
        <v>2</v>
      </c>
      <c r="U10" s="6">
        <v>5</v>
      </c>
      <c r="V10" s="6">
        <v>2</v>
      </c>
      <c r="X10" s="12">
        <v>3</v>
      </c>
      <c r="Y10" s="13">
        <f>AVERAGE(E6:E55)</f>
        <v>4.0999999999999996</v>
      </c>
      <c r="Z10" s="13">
        <f>_xlfn.STDEV.S(E6:E55)</f>
        <v>0.30304576336566319</v>
      </c>
      <c r="AA10" s="15" t="str">
        <f t="shared" ref="AA10:AA28" si="0">IF(Y10&gt;=4.21,"มากที่สุด",
IF(Y10&gt;=3.41,"มาก",
IF(Y10&gt;=2.61,"ปานกลาง",
IF(Y10&gt;=1.81,"น้อย",
IF(Y10&gt;=1,"น้อยที่สุด","")))))</f>
        <v>มาก</v>
      </c>
      <c r="AC10" s="29"/>
      <c r="AD10" s="29"/>
      <c r="AE10" s="29"/>
      <c r="AF10" s="29"/>
    </row>
    <row r="11" spans="2:32" ht="21.75" customHeight="1" x14ac:dyDescent="0.55000000000000004">
      <c r="B11" s="5">
        <v>6</v>
      </c>
      <c r="C11" s="6">
        <v>5</v>
      </c>
      <c r="D11" s="6">
        <v>4</v>
      </c>
      <c r="E11" s="6">
        <v>4</v>
      </c>
      <c r="F11" s="6">
        <v>5</v>
      </c>
      <c r="G11" s="6">
        <v>5</v>
      </c>
      <c r="H11" s="6">
        <v>4</v>
      </c>
      <c r="I11" s="6">
        <v>5</v>
      </c>
      <c r="J11" s="6">
        <v>4</v>
      </c>
      <c r="K11" s="6">
        <v>4</v>
      </c>
      <c r="L11" s="6">
        <v>5</v>
      </c>
      <c r="M11" s="6">
        <v>4</v>
      </c>
      <c r="N11" s="7">
        <v>4</v>
      </c>
      <c r="O11" s="6">
        <v>5</v>
      </c>
      <c r="P11" s="6">
        <v>4</v>
      </c>
      <c r="Q11" s="6">
        <v>1</v>
      </c>
      <c r="R11" s="6">
        <v>5</v>
      </c>
      <c r="S11" s="6">
        <v>2</v>
      </c>
      <c r="T11" s="6">
        <v>4</v>
      </c>
      <c r="U11" s="6">
        <v>5</v>
      </c>
      <c r="V11" s="6">
        <v>2</v>
      </c>
      <c r="X11" s="12">
        <v>4</v>
      </c>
      <c r="Y11" s="13">
        <f>AVERAGE(F6:F55)</f>
        <v>4.88</v>
      </c>
      <c r="Z11" s="13">
        <f>_xlfn.STDEV.S(F6:F55)</f>
        <v>0.328260722659316</v>
      </c>
      <c r="AA11" s="15" t="str">
        <f t="shared" si="0"/>
        <v>มากที่สุด</v>
      </c>
      <c r="AC11" s="21" t="s">
        <v>26</v>
      </c>
      <c r="AD11" s="20" t="s">
        <v>27</v>
      </c>
      <c r="AE11" s="20"/>
      <c r="AF11" s="23" t="s">
        <v>1</v>
      </c>
    </row>
    <row r="12" spans="2:32" ht="21.75" customHeight="1" x14ac:dyDescent="0.55000000000000004">
      <c r="B12" s="5">
        <v>7</v>
      </c>
      <c r="C12" s="6">
        <v>5</v>
      </c>
      <c r="D12" s="6">
        <v>5</v>
      </c>
      <c r="E12" s="6">
        <v>4</v>
      </c>
      <c r="F12" s="6">
        <v>5</v>
      </c>
      <c r="G12" s="6">
        <v>5</v>
      </c>
      <c r="H12" s="6">
        <v>4</v>
      </c>
      <c r="I12" s="6">
        <v>5</v>
      </c>
      <c r="J12" s="6">
        <v>4</v>
      </c>
      <c r="K12" s="6">
        <v>4</v>
      </c>
      <c r="L12" s="6">
        <v>5</v>
      </c>
      <c r="M12" s="6">
        <v>4</v>
      </c>
      <c r="N12" s="7">
        <v>4</v>
      </c>
      <c r="O12" s="6">
        <v>5</v>
      </c>
      <c r="P12" s="6">
        <v>5</v>
      </c>
      <c r="Q12" s="6">
        <v>1</v>
      </c>
      <c r="R12" s="6">
        <v>5</v>
      </c>
      <c r="S12" s="6">
        <v>3</v>
      </c>
      <c r="T12" s="6">
        <v>2</v>
      </c>
      <c r="U12" s="6">
        <v>5</v>
      </c>
      <c r="V12" s="6">
        <v>2</v>
      </c>
      <c r="X12" s="12">
        <v>5</v>
      </c>
      <c r="Y12" s="13">
        <f>AVERAGE(G6:G55)</f>
        <v>4.96</v>
      </c>
      <c r="Z12" s="13">
        <f>_xlfn.STDEV.S(G6:G55)</f>
        <v>0.1979486637221575</v>
      </c>
      <c r="AA12" s="15" t="str">
        <f t="shared" si="0"/>
        <v>มากที่สุด</v>
      </c>
      <c r="AC12" s="22"/>
      <c r="AD12" s="10" t="s">
        <v>28</v>
      </c>
      <c r="AE12" s="10" t="s">
        <v>29</v>
      </c>
      <c r="AF12" s="24"/>
    </row>
    <row r="13" spans="2:32" ht="21.75" customHeight="1" x14ac:dyDescent="0.55000000000000004">
      <c r="B13" s="5">
        <v>8</v>
      </c>
      <c r="C13" s="6">
        <v>4</v>
      </c>
      <c r="D13" s="6">
        <v>4</v>
      </c>
      <c r="E13" s="6">
        <v>5</v>
      </c>
      <c r="F13" s="6">
        <v>5</v>
      </c>
      <c r="G13" s="6">
        <v>4</v>
      </c>
      <c r="H13" s="6">
        <v>5</v>
      </c>
      <c r="I13" s="6">
        <v>5</v>
      </c>
      <c r="J13" s="6">
        <v>5</v>
      </c>
      <c r="K13" s="6">
        <v>5</v>
      </c>
      <c r="L13" s="6">
        <v>4</v>
      </c>
      <c r="M13" s="6">
        <v>5</v>
      </c>
      <c r="N13" s="7">
        <v>4</v>
      </c>
      <c r="O13" s="6">
        <v>4</v>
      </c>
      <c r="P13" s="6">
        <v>4</v>
      </c>
      <c r="Q13" s="6">
        <v>1</v>
      </c>
      <c r="R13" s="6">
        <v>5</v>
      </c>
      <c r="S13" s="6">
        <v>4</v>
      </c>
      <c r="T13" s="6">
        <v>3</v>
      </c>
      <c r="U13" s="6">
        <v>5</v>
      </c>
      <c r="V13" s="6">
        <v>2</v>
      </c>
      <c r="X13" s="12">
        <v>6</v>
      </c>
      <c r="Y13" s="13">
        <f>AVERAGE(H6:H55)</f>
        <v>4.16</v>
      </c>
      <c r="Z13" s="13">
        <f>_xlfn.STDEV.S(H6:H55)</f>
        <v>0.37032803990902041</v>
      </c>
      <c r="AA13" s="15" t="str">
        <f t="shared" si="0"/>
        <v>มาก</v>
      </c>
      <c r="AC13" s="14">
        <v>5</v>
      </c>
      <c r="AD13" s="8">
        <v>4.21</v>
      </c>
      <c r="AE13" s="8">
        <v>5</v>
      </c>
      <c r="AF13" s="9" t="s">
        <v>34</v>
      </c>
    </row>
    <row r="14" spans="2:32" ht="21.75" customHeight="1" x14ac:dyDescent="0.55000000000000004">
      <c r="B14" s="5">
        <v>9</v>
      </c>
      <c r="C14" s="6">
        <v>5</v>
      </c>
      <c r="D14" s="6">
        <v>4</v>
      </c>
      <c r="E14" s="6">
        <v>4</v>
      </c>
      <c r="F14" s="6">
        <v>5</v>
      </c>
      <c r="G14" s="6">
        <v>5</v>
      </c>
      <c r="H14" s="6">
        <v>4</v>
      </c>
      <c r="I14" s="6">
        <v>5</v>
      </c>
      <c r="J14" s="6">
        <v>4</v>
      </c>
      <c r="K14" s="6">
        <v>4</v>
      </c>
      <c r="L14" s="6">
        <v>5</v>
      </c>
      <c r="M14" s="6">
        <v>4</v>
      </c>
      <c r="N14" s="7">
        <v>4</v>
      </c>
      <c r="O14" s="6">
        <v>5</v>
      </c>
      <c r="P14" s="6">
        <v>4</v>
      </c>
      <c r="Q14" s="6">
        <v>1</v>
      </c>
      <c r="R14" s="6">
        <v>5</v>
      </c>
      <c r="S14" s="6">
        <v>2</v>
      </c>
      <c r="T14" s="6">
        <v>2</v>
      </c>
      <c r="U14" s="6">
        <v>5</v>
      </c>
      <c r="V14" s="6">
        <v>2</v>
      </c>
      <c r="X14" s="12">
        <v>7</v>
      </c>
      <c r="Y14" s="13">
        <f>AVERAGE(I6:I55)</f>
        <v>5</v>
      </c>
      <c r="Z14" s="13">
        <f>_xlfn.STDEV.S(I6:I55)</f>
        <v>0</v>
      </c>
      <c r="AA14" s="15" t="str">
        <f t="shared" si="0"/>
        <v>มากที่สุด</v>
      </c>
      <c r="AC14" s="14">
        <v>4</v>
      </c>
      <c r="AD14" s="8">
        <v>3.41</v>
      </c>
      <c r="AE14" s="8">
        <v>4.2</v>
      </c>
      <c r="AF14" s="9" t="s">
        <v>33</v>
      </c>
    </row>
    <row r="15" spans="2:32" ht="21.75" customHeight="1" x14ac:dyDescent="0.55000000000000004">
      <c r="B15" s="5">
        <v>10</v>
      </c>
      <c r="C15" s="6">
        <v>5</v>
      </c>
      <c r="D15" s="6">
        <v>4</v>
      </c>
      <c r="E15" s="6">
        <v>4</v>
      </c>
      <c r="F15" s="6">
        <v>5</v>
      </c>
      <c r="G15" s="6">
        <v>5</v>
      </c>
      <c r="H15" s="6">
        <v>4</v>
      </c>
      <c r="I15" s="6">
        <v>5</v>
      </c>
      <c r="J15" s="6">
        <v>4</v>
      </c>
      <c r="K15" s="6">
        <v>4</v>
      </c>
      <c r="L15" s="6">
        <v>5</v>
      </c>
      <c r="M15" s="6">
        <v>4</v>
      </c>
      <c r="N15" s="7">
        <v>4</v>
      </c>
      <c r="O15" s="6">
        <v>5</v>
      </c>
      <c r="P15" s="6">
        <v>4</v>
      </c>
      <c r="Q15" s="6">
        <v>1</v>
      </c>
      <c r="R15" s="6">
        <v>5</v>
      </c>
      <c r="S15" s="6">
        <v>3</v>
      </c>
      <c r="T15" s="6">
        <v>3</v>
      </c>
      <c r="U15" s="6">
        <v>5</v>
      </c>
      <c r="V15" s="6">
        <v>2</v>
      </c>
      <c r="X15" s="12">
        <v>8</v>
      </c>
      <c r="Y15" s="13">
        <f>AVERAGE(J6:J55)</f>
        <v>4.0999999999999996</v>
      </c>
      <c r="Z15" s="13">
        <f>_xlfn.STDEV.S(J6:J55)</f>
        <v>0.30304576336566313</v>
      </c>
      <c r="AA15" s="15" t="str">
        <f t="shared" si="0"/>
        <v>มาก</v>
      </c>
      <c r="AC15" s="14">
        <v>3</v>
      </c>
      <c r="AD15" s="8">
        <v>2.61</v>
      </c>
      <c r="AE15" s="8">
        <v>3.4</v>
      </c>
      <c r="AF15" s="9" t="s">
        <v>32</v>
      </c>
    </row>
    <row r="16" spans="2:32" ht="21.75" customHeight="1" x14ac:dyDescent="0.55000000000000004">
      <c r="B16" s="5">
        <v>11</v>
      </c>
      <c r="C16" s="6">
        <v>4</v>
      </c>
      <c r="D16" s="6">
        <v>4</v>
      </c>
      <c r="E16" s="6">
        <v>5</v>
      </c>
      <c r="F16" s="6">
        <v>5</v>
      </c>
      <c r="G16" s="6">
        <v>5</v>
      </c>
      <c r="H16" s="6">
        <v>4</v>
      </c>
      <c r="I16" s="6">
        <v>5</v>
      </c>
      <c r="J16" s="6">
        <v>4</v>
      </c>
      <c r="K16" s="6">
        <v>4</v>
      </c>
      <c r="L16" s="6">
        <v>5</v>
      </c>
      <c r="M16" s="6">
        <v>4</v>
      </c>
      <c r="N16" s="7">
        <v>4</v>
      </c>
      <c r="O16" s="6">
        <v>4</v>
      </c>
      <c r="P16" s="6">
        <v>4</v>
      </c>
      <c r="Q16" s="6">
        <v>1</v>
      </c>
      <c r="R16" s="6">
        <v>5</v>
      </c>
      <c r="S16" s="6">
        <v>3</v>
      </c>
      <c r="T16" s="6">
        <v>4</v>
      </c>
      <c r="U16" s="6">
        <v>5</v>
      </c>
      <c r="V16" s="6">
        <v>2</v>
      </c>
      <c r="X16" s="12">
        <v>9</v>
      </c>
      <c r="Y16" s="13">
        <f>AVERAGE(K6:K55)</f>
        <v>4.0999999999999996</v>
      </c>
      <c r="Z16" s="13">
        <f>_xlfn.STDEV.S(K6:K55)</f>
        <v>0.30304576336566313</v>
      </c>
      <c r="AA16" s="15" t="str">
        <f t="shared" si="0"/>
        <v>มาก</v>
      </c>
      <c r="AC16" s="14">
        <v>2</v>
      </c>
      <c r="AD16" s="8">
        <v>1.81</v>
      </c>
      <c r="AE16" s="8">
        <v>2.6</v>
      </c>
      <c r="AF16" s="9" t="s">
        <v>31</v>
      </c>
    </row>
    <row r="17" spans="2:32" ht="21.75" customHeight="1" x14ac:dyDescent="0.55000000000000004">
      <c r="B17" s="5">
        <v>12</v>
      </c>
      <c r="C17" s="6">
        <v>5</v>
      </c>
      <c r="D17" s="6">
        <v>5</v>
      </c>
      <c r="E17" s="6">
        <v>4</v>
      </c>
      <c r="F17" s="6">
        <v>5</v>
      </c>
      <c r="G17" s="6">
        <v>5</v>
      </c>
      <c r="H17" s="6">
        <v>5</v>
      </c>
      <c r="I17" s="6">
        <v>5</v>
      </c>
      <c r="J17" s="6">
        <v>4</v>
      </c>
      <c r="K17" s="6">
        <v>4</v>
      </c>
      <c r="L17" s="6">
        <v>5</v>
      </c>
      <c r="M17" s="6">
        <v>4</v>
      </c>
      <c r="N17" s="7">
        <v>4</v>
      </c>
      <c r="O17" s="6">
        <v>5</v>
      </c>
      <c r="P17" s="6">
        <v>5</v>
      </c>
      <c r="Q17" s="6">
        <v>1</v>
      </c>
      <c r="R17" s="6">
        <v>5</v>
      </c>
      <c r="S17" s="6">
        <v>2</v>
      </c>
      <c r="T17" s="6">
        <v>3</v>
      </c>
      <c r="U17" s="6">
        <v>5</v>
      </c>
      <c r="V17" s="6">
        <v>2</v>
      </c>
      <c r="X17" s="12">
        <v>10</v>
      </c>
      <c r="Y17" s="13">
        <f>AVERAGE(L6:L55)</f>
        <v>4.84</v>
      </c>
      <c r="Z17" s="13">
        <f>_xlfn.STDEV.S(L6:L55)</f>
        <v>0.37032803990902047</v>
      </c>
      <c r="AA17" s="15" t="str">
        <f t="shared" si="0"/>
        <v>มากที่สุด</v>
      </c>
      <c r="AC17" s="14">
        <v>1</v>
      </c>
      <c r="AD17" s="8">
        <v>1</v>
      </c>
      <c r="AE17" s="8">
        <v>1.8</v>
      </c>
      <c r="AF17" s="9" t="s">
        <v>30</v>
      </c>
    </row>
    <row r="18" spans="2:32" ht="21.75" customHeight="1" x14ac:dyDescent="0.55000000000000004">
      <c r="B18" s="5">
        <v>13</v>
      </c>
      <c r="C18" s="6">
        <v>5</v>
      </c>
      <c r="D18" s="6">
        <v>4</v>
      </c>
      <c r="E18" s="6">
        <v>4</v>
      </c>
      <c r="F18" s="6">
        <v>4</v>
      </c>
      <c r="G18" s="6">
        <v>5</v>
      </c>
      <c r="H18" s="6">
        <v>4</v>
      </c>
      <c r="I18" s="6">
        <v>5</v>
      </c>
      <c r="J18" s="6">
        <v>4</v>
      </c>
      <c r="K18" s="6">
        <v>4</v>
      </c>
      <c r="L18" s="6">
        <v>5</v>
      </c>
      <c r="M18" s="6">
        <v>4</v>
      </c>
      <c r="N18" s="7">
        <v>4</v>
      </c>
      <c r="O18" s="6">
        <v>5</v>
      </c>
      <c r="P18" s="6">
        <v>4</v>
      </c>
      <c r="Q18" s="6">
        <v>1</v>
      </c>
      <c r="R18" s="6">
        <v>4</v>
      </c>
      <c r="S18" s="6">
        <v>3</v>
      </c>
      <c r="T18" s="6">
        <v>3</v>
      </c>
      <c r="U18" s="6">
        <v>5</v>
      </c>
      <c r="V18" s="6">
        <v>2</v>
      </c>
      <c r="X18" s="12">
        <v>11</v>
      </c>
      <c r="Y18" s="13">
        <f>AVERAGE(M6:M55)</f>
        <v>4.0999999999999996</v>
      </c>
      <c r="Z18" s="13">
        <f>_xlfn.STDEV.S(M6:M55)</f>
        <v>0.30304576336566313</v>
      </c>
      <c r="AA18" s="15" t="str">
        <f t="shared" si="0"/>
        <v>มาก</v>
      </c>
    </row>
    <row r="19" spans="2:32" ht="21.75" customHeight="1" x14ac:dyDescent="0.55000000000000004">
      <c r="B19" s="5">
        <v>14</v>
      </c>
      <c r="C19" s="6">
        <v>5</v>
      </c>
      <c r="D19" s="6">
        <v>4</v>
      </c>
      <c r="E19" s="6">
        <v>4</v>
      </c>
      <c r="F19" s="6">
        <v>5</v>
      </c>
      <c r="G19" s="6">
        <v>5</v>
      </c>
      <c r="H19" s="6">
        <v>4</v>
      </c>
      <c r="I19" s="6">
        <v>5</v>
      </c>
      <c r="J19" s="6">
        <v>4</v>
      </c>
      <c r="K19" s="6">
        <v>4</v>
      </c>
      <c r="L19" s="6">
        <v>5</v>
      </c>
      <c r="M19" s="6">
        <v>4</v>
      </c>
      <c r="N19" s="7">
        <v>4</v>
      </c>
      <c r="O19" s="6">
        <v>5</v>
      </c>
      <c r="P19" s="6">
        <v>4</v>
      </c>
      <c r="Q19" s="6">
        <v>1</v>
      </c>
      <c r="R19" s="6">
        <v>5</v>
      </c>
      <c r="S19" s="6">
        <v>5</v>
      </c>
      <c r="T19" s="6">
        <v>3</v>
      </c>
      <c r="U19" s="6">
        <v>5</v>
      </c>
      <c r="V19" s="6">
        <v>2</v>
      </c>
      <c r="X19" s="12">
        <v>12</v>
      </c>
      <c r="Y19" s="13">
        <f>AVERAGE(N6:N55)</f>
        <v>4.78</v>
      </c>
      <c r="Z19" s="13">
        <f>_xlfn.STDEV.S(N6:N55)</f>
        <v>0.41845195759648013</v>
      </c>
      <c r="AA19" s="15" t="str">
        <f t="shared" si="0"/>
        <v>มากที่สุด</v>
      </c>
    </row>
    <row r="20" spans="2:32" ht="21.75" customHeight="1" x14ac:dyDescent="0.55000000000000004">
      <c r="B20" s="5">
        <v>15</v>
      </c>
      <c r="C20" s="6">
        <v>5</v>
      </c>
      <c r="D20" s="6">
        <v>4</v>
      </c>
      <c r="E20" s="6">
        <v>4</v>
      </c>
      <c r="F20" s="6">
        <v>5</v>
      </c>
      <c r="G20" s="6">
        <v>5</v>
      </c>
      <c r="H20" s="6">
        <v>4</v>
      </c>
      <c r="I20" s="6">
        <v>5</v>
      </c>
      <c r="J20" s="6">
        <v>5</v>
      </c>
      <c r="K20" s="6">
        <v>5</v>
      </c>
      <c r="L20" s="6">
        <v>4</v>
      </c>
      <c r="M20" s="6">
        <v>5</v>
      </c>
      <c r="N20" s="7">
        <v>4</v>
      </c>
      <c r="O20" s="6">
        <v>5</v>
      </c>
      <c r="P20" s="6">
        <v>4</v>
      </c>
      <c r="Q20" s="6">
        <v>1</v>
      </c>
      <c r="R20" s="6">
        <v>5</v>
      </c>
      <c r="S20" s="6">
        <v>3</v>
      </c>
      <c r="T20" s="6">
        <v>3</v>
      </c>
      <c r="U20" s="6">
        <v>5</v>
      </c>
      <c r="V20" s="6">
        <v>2</v>
      </c>
      <c r="X20" s="12">
        <v>13</v>
      </c>
      <c r="Y20" s="13">
        <f>AVERAGE(O6:O55)</f>
        <v>4.8</v>
      </c>
      <c r="Z20" s="13">
        <f>_xlfn.STDEV.S(O6:O55)</f>
        <v>0.40406101782088427</v>
      </c>
      <c r="AA20" s="15" t="str">
        <f t="shared" si="0"/>
        <v>มากที่สุด</v>
      </c>
    </row>
    <row r="21" spans="2:32" ht="21.75" customHeight="1" x14ac:dyDescent="0.55000000000000004">
      <c r="B21" s="5">
        <v>16</v>
      </c>
      <c r="C21" s="6">
        <v>5</v>
      </c>
      <c r="D21" s="6">
        <v>4</v>
      </c>
      <c r="E21" s="6">
        <v>4</v>
      </c>
      <c r="F21" s="6">
        <v>5</v>
      </c>
      <c r="G21" s="6">
        <v>5</v>
      </c>
      <c r="H21" s="6">
        <v>4</v>
      </c>
      <c r="I21" s="6">
        <v>5</v>
      </c>
      <c r="J21" s="6">
        <v>4</v>
      </c>
      <c r="K21" s="6">
        <v>4</v>
      </c>
      <c r="L21" s="6">
        <v>5</v>
      </c>
      <c r="M21" s="6">
        <v>4</v>
      </c>
      <c r="N21" s="7">
        <v>4</v>
      </c>
      <c r="O21" s="6">
        <v>5</v>
      </c>
      <c r="P21" s="6">
        <v>4</v>
      </c>
      <c r="Q21" s="6">
        <v>1</v>
      </c>
      <c r="R21" s="6">
        <v>5</v>
      </c>
      <c r="S21" s="6">
        <v>3</v>
      </c>
      <c r="T21" s="6">
        <v>4</v>
      </c>
      <c r="U21" s="6">
        <v>5</v>
      </c>
      <c r="V21" s="6">
        <v>2</v>
      </c>
      <c r="X21" s="12">
        <v>14</v>
      </c>
      <c r="Y21" s="13">
        <f>AVERAGE(P6:P55)</f>
        <v>4.2</v>
      </c>
      <c r="Z21" s="13">
        <f>_xlfn.STDEV.S(P6:P55)</f>
        <v>0.40406101782088427</v>
      </c>
      <c r="AA21" s="15" t="str">
        <f t="shared" si="0"/>
        <v>มาก</v>
      </c>
    </row>
    <row r="22" spans="2:32" ht="21.75" customHeight="1" x14ac:dyDescent="0.55000000000000004">
      <c r="B22" s="5">
        <v>17</v>
      </c>
      <c r="C22" s="6">
        <v>4</v>
      </c>
      <c r="D22" s="6">
        <v>4</v>
      </c>
      <c r="E22" s="6">
        <v>4</v>
      </c>
      <c r="F22" s="6">
        <v>5</v>
      </c>
      <c r="G22" s="6">
        <v>5</v>
      </c>
      <c r="H22" s="6">
        <v>5</v>
      </c>
      <c r="I22" s="6">
        <v>5</v>
      </c>
      <c r="J22" s="6">
        <v>4</v>
      </c>
      <c r="K22" s="6">
        <v>4</v>
      </c>
      <c r="L22" s="6">
        <v>5</v>
      </c>
      <c r="M22" s="6">
        <v>4</v>
      </c>
      <c r="N22" s="7">
        <v>5</v>
      </c>
      <c r="O22" s="6">
        <v>4</v>
      </c>
      <c r="P22" s="6">
        <v>4</v>
      </c>
      <c r="Q22" s="6">
        <v>1</v>
      </c>
      <c r="R22" s="6">
        <v>5</v>
      </c>
      <c r="S22" s="6">
        <v>5</v>
      </c>
      <c r="T22" s="6">
        <v>2</v>
      </c>
      <c r="U22" s="6">
        <v>5</v>
      </c>
      <c r="V22" s="6">
        <v>2</v>
      </c>
      <c r="X22" s="12">
        <v>15</v>
      </c>
      <c r="Y22" s="13">
        <f>AVERAGE(Q6:Q55)</f>
        <v>1.8</v>
      </c>
      <c r="Z22" s="13">
        <f>_xlfn.STDEV.S(Q6:Q55)</f>
        <v>1.3702375780893485</v>
      </c>
      <c r="AA22" s="15" t="str">
        <f t="shared" si="0"/>
        <v>น้อยที่สุด</v>
      </c>
    </row>
    <row r="23" spans="2:32" ht="21.75" customHeight="1" x14ac:dyDescent="0.55000000000000004">
      <c r="B23" s="5">
        <v>18</v>
      </c>
      <c r="C23" s="6">
        <v>5</v>
      </c>
      <c r="D23" s="6">
        <v>5</v>
      </c>
      <c r="E23" s="6">
        <v>4</v>
      </c>
      <c r="F23" s="6">
        <v>5</v>
      </c>
      <c r="G23" s="6">
        <v>5</v>
      </c>
      <c r="H23" s="6">
        <v>4</v>
      </c>
      <c r="I23" s="6">
        <v>5</v>
      </c>
      <c r="J23" s="6">
        <v>4</v>
      </c>
      <c r="K23" s="6">
        <v>4</v>
      </c>
      <c r="L23" s="6">
        <v>5</v>
      </c>
      <c r="M23" s="6">
        <v>4</v>
      </c>
      <c r="N23" s="7">
        <v>5</v>
      </c>
      <c r="O23" s="6">
        <v>5</v>
      </c>
      <c r="P23" s="6">
        <v>5</v>
      </c>
      <c r="Q23" s="6">
        <v>1</v>
      </c>
      <c r="R23" s="6">
        <v>5</v>
      </c>
      <c r="S23" s="6">
        <v>5</v>
      </c>
      <c r="T23" s="6">
        <v>3</v>
      </c>
      <c r="U23" s="6">
        <v>5</v>
      </c>
      <c r="V23" s="6">
        <v>2</v>
      </c>
      <c r="X23" s="12">
        <v>16</v>
      </c>
      <c r="Y23" s="13">
        <f>AVERAGE(R6:R55)</f>
        <v>4.88</v>
      </c>
      <c r="Z23" s="13">
        <f>_xlfn.STDEV.S(R6:R55)</f>
        <v>0.328260722659316</v>
      </c>
      <c r="AA23" s="15" t="str">
        <f t="shared" si="0"/>
        <v>มากที่สุด</v>
      </c>
    </row>
    <row r="24" spans="2:32" ht="21.75" customHeight="1" x14ac:dyDescent="0.55000000000000004">
      <c r="B24" s="5">
        <v>19</v>
      </c>
      <c r="C24" s="6">
        <v>5</v>
      </c>
      <c r="D24" s="6">
        <v>4</v>
      </c>
      <c r="E24" s="6">
        <v>4</v>
      </c>
      <c r="F24" s="6">
        <v>5</v>
      </c>
      <c r="G24" s="6">
        <v>5</v>
      </c>
      <c r="H24" s="6">
        <v>4</v>
      </c>
      <c r="I24" s="6">
        <v>5</v>
      </c>
      <c r="J24" s="6">
        <v>4</v>
      </c>
      <c r="K24" s="6">
        <v>4</v>
      </c>
      <c r="L24" s="6">
        <v>5</v>
      </c>
      <c r="M24" s="6">
        <v>4</v>
      </c>
      <c r="N24" s="7">
        <v>5</v>
      </c>
      <c r="O24" s="6">
        <v>5</v>
      </c>
      <c r="P24" s="6">
        <v>4</v>
      </c>
      <c r="Q24" s="6">
        <v>1</v>
      </c>
      <c r="R24" s="6">
        <v>5</v>
      </c>
      <c r="S24" s="6">
        <v>3</v>
      </c>
      <c r="T24" s="6">
        <v>3</v>
      </c>
      <c r="U24" s="6">
        <v>5</v>
      </c>
      <c r="V24" s="6">
        <v>2</v>
      </c>
      <c r="X24" s="12">
        <v>17</v>
      </c>
      <c r="Y24" s="13">
        <f>AVERAGE(S6:S55)</f>
        <v>4.1399999999999997</v>
      </c>
      <c r="Z24" s="13">
        <f>_xlfn.STDEV.S(S6:S55)</f>
        <v>1.0692358514950986</v>
      </c>
      <c r="AA24" s="15" t="str">
        <f t="shared" si="0"/>
        <v>มาก</v>
      </c>
    </row>
    <row r="25" spans="2:32" ht="21.75" customHeight="1" x14ac:dyDescent="0.55000000000000004">
      <c r="B25" s="5">
        <v>20</v>
      </c>
      <c r="C25" s="6">
        <v>5</v>
      </c>
      <c r="D25" s="6">
        <v>4</v>
      </c>
      <c r="E25" s="6">
        <v>4</v>
      </c>
      <c r="F25" s="6">
        <v>4</v>
      </c>
      <c r="G25" s="6">
        <v>5</v>
      </c>
      <c r="H25" s="6">
        <v>4</v>
      </c>
      <c r="I25" s="6">
        <v>5</v>
      </c>
      <c r="J25" s="6">
        <v>4</v>
      </c>
      <c r="K25" s="6">
        <v>4</v>
      </c>
      <c r="L25" s="6">
        <v>4</v>
      </c>
      <c r="M25" s="6">
        <v>4</v>
      </c>
      <c r="N25" s="7">
        <v>5</v>
      </c>
      <c r="O25" s="6">
        <v>5</v>
      </c>
      <c r="P25" s="6">
        <v>4</v>
      </c>
      <c r="Q25" s="6">
        <v>1</v>
      </c>
      <c r="R25" s="6">
        <v>4</v>
      </c>
      <c r="S25" s="6">
        <v>3</v>
      </c>
      <c r="T25" s="6">
        <v>3</v>
      </c>
      <c r="U25" s="6">
        <v>5</v>
      </c>
      <c r="V25" s="6">
        <v>2</v>
      </c>
      <c r="X25" s="12">
        <v>18</v>
      </c>
      <c r="Y25" s="13">
        <f>AVERAGE(T6:T55)</f>
        <v>3.16</v>
      </c>
      <c r="Z25" s="13">
        <f>_xlfn.STDEV.S(T6:T55)</f>
        <v>0.81716283691857705</v>
      </c>
      <c r="AA25" s="15" t="str">
        <f t="shared" si="0"/>
        <v>ปานกลาง</v>
      </c>
    </row>
    <row r="26" spans="2:32" ht="21.75" customHeight="1" x14ac:dyDescent="0.55000000000000004">
      <c r="B26" s="5">
        <v>21</v>
      </c>
      <c r="C26" s="6">
        <v>5</v>
      </c>
      <c r="D26" s="6">
        <v>4</v>
      </c>
      <c r="E26" s="6">
        <v>4</v>
      </c>
      <c r="F26" s="6">
        <v>5</v>
      </c>
      <c r="G26" s="6">
        <v>5</v>
      </c>
      <c r="H26" s="6">
        <v>4</v>
      </c>
      <c r="I26" s="6">
        <v>5</v>
      </c>
      <c r="J26" s="6">
        <v>4</v>
      </c>
      <c r="K26" s="6">
        <v>4</v>
      </c>
      <c r="L26" s="6">
        <v>5</v>
      </c>
      <c r="M26" s="6">
        <v>4</v>
      </c>
      <c r="N26" s="7">
        <v>5</v>
      </c>
      <c r="O26" s="6">
        <v>5</v>
      </c>
      <c r="P26" s="6">
        <v>4</v>
      </c>
      <c r="Q26" s="6">
        <v>1</v>
      </c>
      <c r="R26" s="6">
        <v>5</v>
      </c>
      <c r="S26" s="6">
        <v>5</v>
      </c>
      <c r="T26" s="6">
        <v>3</v>
      </c>
      <c r="U26" s="6">
        <v>5</v>
      </c>
      <c r="V26" s="6">
        <v>2</v>
      </c>
      <c r="X26" s="12">
        <v>19</v>
      </c>
      <c r="Y26" s="13">
        <f>AVERAGE(U6:U55)</f>
        <v>5</v>
      </c>
      <c r="Z26" s="13">
        <f>_xlfn.STDEV.S(U6:U55)</f>
        <v>0</v>
      </c>
      <c r="AA26" s="15" t="str">
        <f t="shared" si="0"/>
        <v>มากที่สุด</v>
      </c>
    </row>
    <row r="27" spans="2:32" ht="21.75" customHeight="1" x14ac:dyDescent="0.55000000000000004">
      <c r="B27" s="5">
        <v>22</v>
      </c>
      <c r="C27" s="6">
        <v>5</v>
      </c>
      <c r="D27" s="6">
        <v>4</v>
      </c>
      <c r="E27" s="6">
        <v>4</v>
      </c>
      <c r="F27" s="6">
        <v>5</v>
      </c>
      <c r="G27" s="6">
        <v>5</v>
      </c>
      <c r="H27" s="6">
        <v>4</v>
      </c>
      <c r="I27" s="6">
        <v>5</v>
      </c>
      <c r="J27" s="6">
        <v>4</v>
      </c>
      <c r="K27" s="6">
        <v>4</v>
      </c>
      <c r="L27" s="6">
        <v>5</v>
      </c>
      <c r="M27" s="6">
        <v>4</v>
      </c>
      <c r="N27" s="7">
        <v>5</v>
      </c>
      <c r="O27" s="6">
        <v>5</v>
      </c>
      <c r="P27" s="6">
        <v>4</v>
      </c>
      <c r="Q27" s="6">
        <v>1</v>
      </c>
      <c r="R27" s="6">
        <v>5</v>
      </c>
      <c r="S27" s="6">
        <v>5</v>
      </c>
      <c r="T27" s="6">
        <v>2</v>
      </c>
      <c r="U27" s="6">
        <v>5</v>
      </c>
      <c r="V27" s="6">
        <v>2</v>
      </c>
      <c r="X27" s="12">
        <v>20</v>
      </c>
      <c r="Y27" s="13">
        <f>AVERAGE(V6:V55)</f>
        <v>2.16</v>
      </c>
      <c r="Z27" s="13">
        <f>_xlfn.STDEV.S(V6:V55)</f>
        <v>0.54809503123573933</v>
      </c>
      <c r="AA27" s="15" t="str">
        <f t="shared" si="0"/>
        <v>น้อย</v>
      </c>
    </row>
    <row r="28" spans="2:32" ht="21.75" customHeight="1" x14ac:dyDescent="0.55000000000000004">
      <c r="B28" s="5">
        <v>23</v>
      </c>
      <c r="C28" s="6">
        <v>4</v>
      </c>
      <c r="D28" s="6">
        <v>5</v>
      </c>
      <c r="E28" s="6">
        <v>4</v>
      </c>
      <c r="F28" s="6">
        <v>5</v>
      </c>
      <c r="G28" s="6">
        <v>5</v>
      </c>
      <c r="H28" s="6">
        <v>4</v>
      </c>
      <c r="I28" s="6">
        <v>5</v>
      </c>
      <c r="J28" s="6">
        <v>4</v>
      </c>
      <c r="K28" s="6">
        <v>4</v>
      </c>
      <c r="L28" s="6">
        <v>5</v>
      </c>
      <c r="M28" s="6">
        <v>4</v>
      </c>
      <c r="N28" s="7">
        <v>5</v>
      </c>
      <c r="O28" s="6">
        <v>4</v>
      </c>
      <c r="P28" s="6">
        <v>5</v>
      </c>
      <c r="Q28" s="6">
        <v>1</v>
      </c>
      <c r="R28" s="6">
        <v>5</v>
      </c>
      <c r="S28" s="6">
        <v>5</v>
      </c>
      <c r="T28" s="6">
        <v>3</v>
      </c>
      <c r="U28" s="6">
        <v>5</v>
      </c>
      <c r="V28" s="6">
        <v>2</v>
      </c>
      <c r="X28" s="17" t="s">
        <v>35</v>
      </c>
      <c r="Y28" s="18">
        <f>AVERAGE(C6:V55)</f>
        <v>4.2080000000000002</v>
      </c>
      <c r="Z28" s="18">
        <f>_xlfn.STDEV.S(C6:V55)</f>
        <v>1.0226347254918458</v>
      </c>
      <c r="AA28" s="19" t="str">
        <f t="shared" si="0"/>
        <v>มาก</v>
      </c>
    </row>
    <row r="29" spans="2:32" ht="21.75" customHeight="1" x14ac:dyDescent="0.55000000000000004">
      <c r="B29" s="5">
        <v>24</v>
      </c>
      <c r="C29" s="6">
        <v>5</v>
      </c>
      <c r="D29" s="6">
        <v>4</v>
      </c>
      <c r="E29" s="6">
        <v>4</v>
      </c>
      <c r="F29" s="6">
        <v>5</v>
      </c>
      <c r="G29" s="6">
        <v>5</v>
      </c>
      <c r="H29" s="6">
        <v>4</v>
      </c>
      <c r="I29" s="6">
        <v>5</v>
      </c>
      <c r="J29" s="6">
        <v>4</v>
      </c>
      <c r="K29" s="6">
        <v>4</v>
      </c>
      <c r="L29" s="6">
        <v>5</v>
      </c>
      <c r="M29" s="6">
        <v>4</v>
      </c>
      <c r="N29" s="7">
        <v>5</v>
      </c>
      <c r="O29" s="6">
        <v>5</v>
      </c>
      <c r="P29" s="6">
        <v>4</v>
      </c>
      <c r="Q29" s="6">
        <v>1</v>
      </c>
      <c r="R29" s="6">
        <v>5</v>
      </c>
      <c r="S29" s="6">
        <v>5</v>
      </c>
      <c r="T29" s="6">
        <v>3</v>
      </c>
      <c r="U29" s="6">
        <v>5</v>
      </c>
      <c r="V29" s="6">
        <v>2</v>
      </c>
      <c r="X29" s="11"/>
      <c r="Y29" s="11"/>
      <c r="Z29" s="11"/>
      <c r="AA29" s="11"/>
    </row>
    <row r="30" spans="2:32" ht="21.75" customHeight="1" x14ac:dyDescent="0.55000000000000004">
      <c r="B30" s="5">
        <v>25</v>
      </c>
      <c r="C30" s="6">
        <v>5</v>
      </c>
      <c r="D30" s="6">
        <v>4</v>
      </c>
      <c r="E30" s="6">
        <v>4</v>
      </c>
      <c r="F30" s="6">
        <v>5</v>
      </c>
      <c r="G30" s="6">
        <v>5</v>
      </c>
      <c r="H30" s="6">
        <v>4</v>
      </c>
      <c r="I30" s="6">
        <v>5</v>
      </c>
      <c r="J30" s="6">
        <v>4</v>
      </c>
      <c r="K30" s="6">
        <v>4</v>
      </c>
      <c r="L30" s="6">
        <v>5</v>
      </c>
      <c r="M30" s="6">
        <v>4</v>
      </c>
      <c r="N30" s="7">
        <v>5</v>
      </c>
      <c r="O30" s="6">
        <v>5</v>
      </c>
      <c r="P30" s="6">
        <v>4</v>
      </c>
      <c r="Q30" s="6">
        <v>1</v>
      </c>
      <c r="R30" s="6">
        <v>5</v>
      </c>
      <c r="S30" s="6">
        <v>5</v>
      </c>
      <c r="T30" s="6">
        <v>4</v>
      </c>
      <c r="U30" s="6">
        <v>5</v>
      </c>
      <c r="V30" s="6">
        <v>2</v>
      </c>
    </row>
    <row r="31" spans="2:32" ht="21.75" customHeight="1" x14ac:dyDescent="0.55000000000000004">
      <c r="B31" s="5">
        <v>26</v>
      </c>
      <c r="C31" s="6">
        <v>5</v>
      </c>
      <c r="D31" s="6">
        <v>4</v>
      </c>
      <c r="E31" s="6">
        <v>4</v>
      </c>
      <c r="F31" s="6">
        <v>5</v>
      </c>
      <c r="G31" s="6">
        <v>5</v>
      </c>
      <c r="H31" s="6">
        <v>4</v>
      </c>
      <c r="I31" s="6">
        <v>5</v>
      </c>
      <c r="J31" s="6">
        <v>4</v>
      </c>
      <c r="K31" s="6">
        <v>4</v>
      </c>
      <c r="L31" s="6">
        <v>5</v>
      </c>
      <c r="M31" s="6">
        <v>4</v>
      </c>
      <c r="N31" s="7">
        <v>5</v>
      </c>
      <c r="O31" s="6">
        <v>5</v>
      </c>
      <c r="P31" s="6">
        <v>4</v>
      </c>
      <c r="Q31" s="6">
        <v>1</v>
      </c>
      <c r="R31" s="6">
        <v>5</v>
      </c>
      <c r="S31" s="6">
        <v>5</v>
      </c>
      <c r="T31" s="6">
        <v>2</v>
      </c>
      <c r="U31" s="6">
        <v>5</v>
      </c>
      <c r="V31" s="6">
        <v>2</v>
      </c>
    </row>
    <row r="32" spans="2:32" ht="21.75" customHeight="1" x14ac:dyDescent="0.55000000000000004">
      <c r="B32" s="5">
        <v>27</v>
      </c>
      <c r="C32" s="6">
        <v>5</v>
      </c>
      <c r="D32" s="6">
        <v>5</v>
      </c>
      <c r="E32" s="6">
        <v>4</v>
      </c>
      <c r="F32" s="6">
        <v>5</v>
      </c>
      <c r="G32" s="6">
        <v>5</v>
      </c>
      <c r="H32" s="6">
        <v>4</v>
      </c>
      <c r="I32" s="6">
        <v>5</v>
      </c>
      <c r="J32" s="6">
        <v>4</v>
      </c>
      <c r="K32" s="6">
        <v>4</v>
      </c>
      <c r="L32" s="6">
        <v>5</v>
      </c>
      <c r="M32" s="6">
        <v>4</v>
      </c>
      <c r="N32" s="7">
        <v>5</v>
      </c>
      <c r="O32" s="6">
        <v>5</v>
      </c>
      <c r="P32" s="6">
        <v>5</v>
      </c>
      <c r="Q32" s="6">
        <v>1</v>
      </c>
      <c r="R32" s="6">
        <v>5</v>
      </c>
      <c r="S32" s="6">
        <v>5</v>
      </c>
      <c r="T32" s="6">
        <v>3</v>
      </c>
      <c r="U32" s="6">
        <v>5</v>
      </c>
      <c r="V32" s="6">
        <v>2</v>
      </c>
    </row>
    <row r="33" spans="2:22" ht="21.75" customHeight="1" x14ac:dyDescent="0.55000000000000004">
      <c r="B33" s="5">
        <v>28</v>
      </c>
      <c r="C33" s="6">
        <v>4</v>
      </c>
      <c r="D33" s="6">
        <v>4</v>
      </c>
      <c r="E33" s="6">
        <v>5</v>
      </c>
      <c r="F33" s="6">
        <v>5</v>
      </c>
      <c r="G33" s="6">
        <v>4</v>
      </c>
      <c r="H33" s="6">
        <v>5</v>
      </c>
      <c r="I33" s="6">
        <v>5</v>
      </c>
      <c r="J33" s="6">
        <v>5</v>
      </c>
      <c r="K33" s="6">
        <v>5</v>
      </c>
      <c r="L33" s="6">
        <v>4</v>
      </c>
      <c r="M33" s="6">
        <v>5</v>
      </c>
      <c r="N33" s="7">
        <v>5</v>
      </c>
      <c r="O33" s="6">
        <v>4</v>
      </c>
      <c r="P33" s="6">
        <v>4</v>
      </c>
      <c r="Q33" s="6">
        <v>1</v>
      </c>
      <c r="R33" s="6">
        <v>5</v>
      </c>
      <c r="S33" s="6">
        <v>4</v>
      </c>
      <c r="T33" s="6">
        <v>5</v>
      </c>
      <c r="U33" s="6">
        <v>5</v>
      </c>
      <c r="V33" s="6">
        <v>2</v>
      </c>
    </row>
    <row r="34" spans="2:22" ht="21.75" customHeight="1" x14ac:dyDescent="0.55000000000000004">
      <c r="B34" s="5">
        <v>29</v>
      </c>
      <c r="C34" s="6">
        <v>5</v>
      </c>
      <c r="D34" s="6">
        <v>4</v>
      </c>
      <c r="E34" s="6">
        <v>4</v>
      </c>
      <c r="F34" s="6">
        <v>5</v>
      </c>
      <c r="G34" s="6">
        <v>5</v>
      </c>
      <c r="H34" s="6">
        <v>4</v>
      </c>
      <c r="I34" s="6">
        <v>5</v>
      </c>
      <c r="J34" s="6">
        <v>4</v>
      </c>
      <c r="K34" s="6">
        <v>4</v>
      </c>
      <c r="L34" s="6">
        <v>5</v>
      </c>
      <c r="M34" s="6">
        <v>4</v>
      </c>
      <c r="N34" s="7">
        <v>5</v>
      </c>
      <c r="O34" s="6">
        <v>5</v>
      </c>
      <c r="P34" s="6">
        <v>4</v>
      </c>
      <c r="Q34" s="6">
        <v>1</v>
      </c>
      <c r="R34" s="6">
        <v>5</v>
      </c>
      <c r="S34" s="6">
        <v>5</v>
      </c>
      <c r="T34" s="6">
        <v>4</v>
      </c>
      <c r="U34" s="6">
        <v>5</v>
      </c>
      <c r="V34" s="6">
        <v>2</v>
      </c>
    </row>
    <row r="35" spans="2:22" ht="21.75" customHeight="1" x14ac:dyDescent="0.55000000000000004">
      <c r="B35" s="5">
        <v>30</v>
      </c>
      <c r="C35" s="6">
        <v>5</v>
      </c>
      <c r="D35" s="6">
        <v>4</v>
      </c>
      <c r="E35" s="6">
        <v>4</v>
      </c>
      <c r="F35" s="6">
        <v>5</v>
      </c>
      <c r="G35" s="6">
        <v>5</v>
      </c>
      <c r="H35" s="6">
        <v>4</v>
      </c>
      <c r="I35" s="6">
        <v>5</v>
      </c>
      <c r="J35" s="6">
        <v>4</v>
      </c>
      <c r="K35" s="6">
        <v>4</v>
      </c>
      <c r="L35" s="6">
        <v>5</v>
      </c>
      <c r="M35" s="6">
        <v>4</v>
      </c>
      <c r="N35" s="7">
        <v>5</v>
      </c>
      <c r="O35" s="6">
        <v>5</v>
      </c>
      <c r="P35" s="6">
        <v>4</v>
      </c>
      <c r="Q35" s="6">
        <v>1</v>
      </c>
      <c r="R35" s="6">
        <v>5</v>
      </c>
      <c r="S35" s="6">
        <v>5</v>
      </c>
      <c r="T35" s="6">
        <v>2</v>
      </c>
      <c r="U35" s="6">
        <v>5</v>
      </c>
      <c r="V35" s="6">
        <v>2</v>
      </c>
    </row>
    <row r="36" spans="2:22" ht="21.75" customHeight="1" x14ac:dyDescent="0.55000000000000004">
      <c r="B36" s="5">
        <v>31</v>
      </c>
      <c r="C36" s="6">
        <v>4</v>
      </c>
      <c r="D36" s="6">
        <v>4</v>
      </c>
      <c r="E36" s="6">
        <v>5</v>
      </c>
      <c r="F36" s="6">
        <v>5</v>
      </c>
      <c r="G36" s="6">
        <v>5</v>
      </c>
      <c r="H36" s="6">
        <v>4</v>
      </c>
      <c r="I36" s="6">
        <v>5</v>
      </c>
      <c r="J36" s="6">
        <v>4</v>
      </c>
      <c r="K36" s="6">
        <v>4</v>
      </c>
      <c r="L36" s="6">
        <v>5</v>
      </c>
      <c r="M36" s="6">
        <v>4</v>
      </c>
      <c r="N36" s="7">
        <v>5</v>
      </c>
      <c r="O36" s="6">
        <v>4</v>
      </c>
      <c r="P36" s="6">
        <v>4</v>
      </c>
      <c r="Q36" s="6">
        <v>1</v>
      </c>
      <c r="R36" s="6">
        <v>5</v>
      </c>
      <c r="S36" s="6">
        <v>3</v>
      </c>
      <c r="T36" s="6">
        <v>4</v>
      </c>
      <c r="U36" s="6">
        <v>5</v>
      </c>
      <c r="V36" s="6">
        <v>2</v>
      </c>
    </row>
    <row r="37" spans="2:22" ht="21.75" customHeight="1" x14ac:dyDescent="0.55000000000000004">
      <c r="B37" s="5">
        <v>32</v>
      </c>
      <c r="C37" s="6">
        <v>5</v>
      </c>
      <c r="D37" s="6">
        <v>5</v>
      </c>
      <c r="E37" s="6">
        <v>4</v>
      </c>
      <c r="F37" s="6">
        <v>5</v>
      </c>
      <c r="G37" s="6">
        <v>5</v>
      </c>
      <c r="H37" s="6">
        <v>5</v>
      </c>
      <c r="I37" s="6">
        <v>5</v>
      </c>
      <c r="J37" s="6">
        <v>4</v>
      </c>
      <c r="K37" s="6">
        <v>4</v>
      </c>
      <c r="L37" s="6">
        <v>5</v>
      </c>
      <c r="M37" s="6">
        <v>4</v>
      </c>
      <c r="N37" s="7">
        <v>5</v>
      </c>
      <c r="O37" s="6">
        <v>5</v>
      </c>
      <c r="P37" s="6">
        <v>5</v>
      </c>
      <c r="Q37" s="6">
        <v>1</v>
      </c>
      <c r="R37" s="6">
        <v>5</v>
      </c>
      <c r="S37" s="6">
        <v>5</v>
      </c>
      <c r="T37" s="6">
        <v>2</v>
      </c>
      <c r="U37" s="6">
        <v>5</v>
      </c>
      <c r="V37" s="6">
        <v>2</v>
      </c>
    </row>
    <row r="38" spans="2:22" ht="21.75" customHeight="1" x14ac:dyDescent="0.55000000000000004">
      <c r="B38" s="5">
        <v>33</v>
      </c>
      <c r="C38" s="6">
        <v>5</v>
      </c>
      <c r="D38" s="6">
        <v>4</v>
      </c>
      <c r="E38" s="6">
        <v>4</v>
      </c>
      <c r="F38" s="6">
        <v>4</v>
      </c>
      <c r="G38" s="6">
        <v>5</v>
      </c>
      <c r="H38" s="6">
        <v>4</v>
      </c>
      <c r="I38" s="6">
        <v>5</v>
      </c>
      <c r="J38" s="6">
        <v>4</v>
      </c>
      <c r="K38" s="6">
        <v>4</v>
      </c>
      <c r="L38" s="6">
        <v>5</v>
      </c>
      <c r="M38" s="6">
        <v>4</v>
      </c>
      <c r="N38" s="7">
        <v>5</v>
      </c>
      <c r="O38" s="6">
        <v>5</v>
      </c>
      <c r="P38" s="6">
        <v>4</v>
      </c>
      <c r="Q38" s="6">
        <v>1</v>
      </c>
      <c r="R38" s="6">
        <v>4</v>
      </c>
      <c r="S38" s="6">
        <v>5</v>
      </c>
      <c r="T38" s="6">
        <v>4</v>
      </c>
      <c r="U38" s="6">
        <v>5</v>
      </c>
      <c r="V38" s="6">
        <v>2</v>
      </c>
    </row>
    <row r="39" spans="2:22" ht="21.75" customHeight="1" x14ac:dyDescent="0.55000000000000004">
      <c r="B39" s="5">
        <v>34</v>
      </c>
      <c r="C39" s="6">
        <v>5</v>
      </c>
      <c r="D39" s="6">
        <v>4</v>
      </c>
      <c r="E39" s="6">
        <v>4</v>
      </c>
      <c r="F39" s="6">
        <v>5</v>
      </c>
      <c r="G39" s="6">
        <v>5</v>
      </c>
      <c r="H39" s="6">
        <v>4</v>
      </c>
      <c r="I39" s="6">
        <v>5</v>
      </c>
      <c r="J39" s="6">
        <v>4</v>
      </c>
      <c r="K39" s="6">
        <v>4</v>
      </c>
      <c r="L39" s="6">
        <v>5</v>
      </c>
      <c r="M39" s="6">
        <v>4</v>
      </c>
      <c r="N39" s="7">
        <v>5</v>
      </c>
      <c r="O39" s="6">
        <v>5</v>
      </c>
      <c r="P39" s="6">
        <v>4</v>
      </c>
      <c r="Q39" s="6">
        <v>1</v>
      </c>
      <c r="R39" s="6">
        <v>5</v>
      </c>
      <c r="S39" s="6">
        <v>3</v>
      </c>
      <c r="T39" s="6">
        <v>3</v>
      </c>
      <c r="U39" s="6">
        <v>5</v>
      </c>
      <c r="V39" s="6">
        <v>2</v>
      </c>
    </row>
    <row r="40" spans="2:22" ht="21.75" customHeight="1" x14ac:dyDescent="0.55000000000000004">
      <c r="B40" s="5">
        <v>35</v>
      </c>
      <c r="C40" s="6">
        <v>5</v>
      </c>
      <c r="D40" s="6">
        <v>4</v>
      </c>
      <c r="E40" s="6">
        <v>4</v>
      </c>
      <c r="F40" s="6">
        <v>5</v>
      </c>
      <c r="G40" s="6">
        <v>5</v>
      </c>
      <c r="H40" s="6">
        <v>4</v>
      </c>
      <c r="I40" s="6">
        <v>5</v>
      </c>
      <c r="J40" s="6">
        <v>5</v>
      </c>
      <c r="K40" s="6">
        <v>5</v>
      </c>
      <c r="L40" s="6">
        <v>4</v>
      </c>
      <c r="M40" s="6">
        <v>5</v>
      </c>
      <c r="N40" s="7">
        <v>5</v>
      </c>
      <c r="O40" s="6">
        <v>5</v>
      </c>
      <c r="P40" s="6">
        <v>4</v>
      </c>
      <c r="Q40" s="6">
        <v>1</v>
      </c>
      <c r="R40" s="6">
        <v>5</v>
      </c>
      <c r="S40" s="6">
        <v>5</v>
      </c>
      <c r="T40" s="6">
        <v>3</v>
      </c>
      <c r="U40" s="6">
        <v>5</v>
      </c>
      <c r="V40" s="6">
        <v>2</v>
      </c>
    </row>
    <row r="41" spans="2:22" ht="21.75" customHeight="1" x14ac:dyDescent="0.55000000000000004">
      <c r="B41" s="5">
        <v>36</v>
      </c>
      <c r="C41" s="6">
        <v>5</v>
      </c>
      <c r="D41" s="6">
        <v>4</v>
      </c>
      <c r="E41" s="6">
        <v>4</v>
      </c>
      <c r="F41" s="6">
        <v>5</v>
      </c>
      <c r="G41" s="6">
        <v>5</v>
      </c>
      <c r="H41" s="6">
        <v>4</v>
      </c>
      <c r="I41" s="6">
        <v>5</v>
      </c>
      <c r="J41" s="6">
        <v>4</v>
      </c>
      <c r="K41" s="6">
        <v>4</v>
      </c>
      <c r="L41" s="6">
        <v>5</v>
      </c>
      <c r="M41" s="6">
        <v>4</v>
      </c>
      <c r="N41" s="7">
        <v>5</v>
      </c>
      <c r="O41" s="6">
        <v>5</v>
      </c>
      <c r="P41" s="6">
        <v>4</v>
      </c>
      <c r="Q41" s="6">
        <v>1</v>
      </c>
      <c r="R41" s="6">
        <v>5</v>
      </c>
      <c r="S41" s="6">
        <v>3</v>
      </c>
      <c r="T41" s="6">
        <v>2</v>
      </c>
      <c r="U41" s="6">
        <v>5</v>
      </c>
      <c r="V41" s="6">
        <v>2</v>
      </c>
    </row>
    <row r="42" spans="2:22" ht="21.75" customHeight="1" x14ac:dyDescent="0.55000000000000004">
      <c r="B42" s="5">
        <v>37</v>
      </c>
      <c r="C42" s="6">
        <v>4</v>
      </c>
      <c r="D42" s="6">
        <v>4</v>
      </c>
      <c r="E42" s="6">
        <v>4</v>
      </c>
      <c r="F42" s="6">
        <v>5</v>
      </c>
      <c r="G42" s="6">
        <v>5</v>
      </c>
      <c r="H42" s="6">
        <v>5</v>
      </c>
      <c r="I42" s="6">
        <v>5</v>
      </c>
      <c r="J42" s="6">
        <v>4</v>
      </c>
      <c r="K42" s="6">
        <v>4</v>
      </c>
      <c r="L42" s="6">
        <v>5</v>
      </c>
      <c r="M42" s="6">
        <v>4</v>
      </c>
      <c r="N42" s="7">
        <v>5</v>
      </c>
      <c r="O42" s="6">
        <v>4</v>
      </c>
      <c r="P42" s="6">
        <v>4</v>
      </c>
      <c r="Q42" s="6">
        <v>1</v>
      </c>
      <c r="R42" s="6">
        <v>5</v>
      </c>
      <c r="S42" s="6">
        <v>5</v>
      </c>
      <c r="T42" s="6">
        <v>2</v>
      </c>
      <c r="U42" s="6">
        <v>5</v>
      </c>
      <c r="V42" s="6">
        <v>2</v>
      </c>
    </row>
    <row r="43" spans="2:22" ht="21.75" customHeight="1" x14ac:dyDescent="0.55000000000000004">
      <c r="B43" s="5">
        <v>38</v>
      </c>
      <c r="C43" s="6">
        <v>5</v>
      </c>
      <c r="D43" s="6">
        <v>5</v>
      </c>
      <c r="E43" s="6">
        <v>4</v>
      </c>
      <c r="F43" s="6">
        <v>5</v>
      </c>
      <c r="G43" s="6">
        <v>5</v>
      </c>
      <c r="H43" s="6">
        <v>4</v>
      </c>
      <c r="I43" s="6">
        <v>5</v>
      </c>
      <c r="J43" s="6">
        <v>4</v>
      </c>
      <c r="K43" s="6">
        <v>4</v>
      </c>
      <c r="L43" s="6">
        <v>5</v>
      </c>
      <c r="M43" s="6">
        <v>4</v>
      </c>
      <c r="N43" s="7">
        <v>5</v>
      </c>
      <c r="O43" s="6">
        <v>5</v>
      </c>
      <c r="P43" s="6">
        <v>5</v>
      </c>
      <c r="Q43" s="6">
        <v>4</v>
      </c>
      <c r="R43" s="6">
        <v>5</v>
      </c>
      <c r="S43" s="6">
        <v>3</v>
      </c>
      <c r="T43" s="6">
        <v>4</v>
      </c>
      <c r="U43" s="6">
        <v>5</v>
      </c>
      <c r="V43" s="6">
        <v>2</v>
      </c>
    </row>
    <row r="44" spans="2:22" ht="21.75" customHeight="1" x14ac:dyDescent="0.55000000000000004">
      <c r="B44" s="5">
        <v>39</v>
      </c>
      <c r="C44" s="6">
        <v>5</v>
      </c>
      <c r="D44" s="6">
        <v>4</v>
      </c>
      <c r="E44" s="6">
        <v>4</v>
      </c>
      <c r="F44" s="6">
        <v>5</v>
      </c>
      <c r="G44" s="6">
        <v>5</v>
      </c>
      <c r="H44" s="6">
        <v>4</v>
      </c>
      <c r="I44" s="6">
        <v>5</v>
      </c>
      <c r="J44" s="6">
        <v>4</v>
      </c>
      <c r="K44" s="6">
        <v>4</v>
      </c>
      <c r="L44" s="6">
        <v>5</v>
      </c>
      <c r="M44" s="6">
        <v>4</v>
      </c>
      <c r="N44" s="7">
        <v>5</v>
      </c>
      <c r="O44" s="6">
        <v>5</v>
      </c>
      <c r="P44" s="6">
        <v>4</v>
      </c>
      <c r="Q44" s="6">
        <v>4</v>
      </c>
      <c r="R44" s="6">
        <v>5</v>
      </c>
      <c r="S44" s="6">
        <v>3</v>
      </c>
      <c r="T44" s="6">
        <v>4</v>
      </c>
      <c r="U44" s="6">
        <v>5</v>
      </c>
      <c r="V44" s="6">
        <v>2</v>
      </c>
    </row>
    <row r="45" spans="2:22" ht="21.75" customHeight="1" x14ac:dyDescent="0.55000000000000004">
      <c r="B45" s="5">
        <v>40</v>
      </c>
      <c r="C45" s="6">
        <v>5</v>
      </c>
      <c r="D45" s="6">
        <v>4</v>
      </c>
      <c r="E45" s="6">
        <v>4</v>
      </c>
      <c r="F45" s="6">
        <v>4</v>
      </c>
      <c r="G45" s="6">
        <v>5</v>
      </c>
      <c r="H45" s="6">
        <v>4</v>
      </c>
      <c r="I45" s="6">
        <v>5</v>
      </c>
      <c r="J45" s="6">
        <v>4</v>
      </c>
      <c r="K45" s="6">
        <v>4</v>
      </c>
      <c r="L45" s="6">
        <v>4</v>
      </c>
      <c r="M45" s="6">
        <v>4</v>
      </c>
      <c r="N45" s="7">
        <v>5</v>
      </c>
      <c r="O45" s="6">
        <v>5</v>
      </c>
      <c r="P45" s="6">
        <v>4</v>
      </c>
      <c r="Q45" s="6">
        <v>4</v>
      </c>
      <c r="R45" s="6">
        <v>4</v>
      </c>
      <c r="S45" s="6">
        <v>5</v>
      </c>
      <c r="T45" s="6">
        <v>4</v>
      </c>
      <c r="U45" s="6">
        <v>5</v>
      </c>
      <c r="V45" s="6">
        <v>2</v>
      </c>
    </row>
    <row r="46" spans="2:22" ht="21.75" customHeight="1" x14ac:dyDescent="0.55000000000000004">
      <c r="B46" s="5">
        <v>41</v>
      </c>
      <c r="C46" s="6">
        <v>4</v>
      </c>
      <c r="D46" s="6">
        <v>4</v>
      </c>
      <c r="E46" s="6">
        <v>5</v>
      </c>
      <c r="F46" s="6">
        <v>5</v>
      </c>
      <c r="G46" s="6">
        <v>5</v>
      </c>
      <c r="H46" s="6">
        <v>4</v>
      </c>
      <c r="I46" s="6">
        <v>5</v>
      </c>
      <c r="J46" s="6">
        <v>4</v>
      </c>
      <c r="K46" s="6">
        <v>4</v>
      </c>
      <c r="L46" s="6">
        <v>5</v>
      </c>
      <c r="M46" s="6">
        <v>4</v>
      </c>
      <c r="N46" s="7">
        <v>5</v>
      </c>
      <c r="O46" s="6">
        <v>4</v>
      </c>
      <c r="P46" s="6">
        <v>4</v>
      </c>
      <c r="Q46" s="6">
        <v>5</v>
      </c>
      <c r="R46" s="6">
        <v>5</v>
      </c>
      <c r="S46" s="6">
        <v>5</v>
      </c>
      <c r="T46" s="6">
        <v>4</v>
      </c>
      <c r="U46" s="6">
        <v>5</v>
      </c>
      <c r="V46" s="6">
        <v>2</v>
      </c>
    </row>
    <row r="47" spans="2:22" ht="21.75" customHeight="1" x14ac:dyDescent="0.55000000000000004">
      <c r="B47" s="5">
        <v>42</v>
      </c>
      <c r="C47" s="6">
        <v>5</v>
      </c>
      <c r="D47" s="6">
        <v>5</v>
      </c>
      <c r="E47" s="6">
        <v>4</v>
      </c>
      <c r="F47" s="6">
        <v>5</v>
      </c>
      <c r="G47" s="6">
        <v>5</v>
      </c>
      <c r="H47" s="6">
        <v>5</v>
      </c>
      <c r="I47" s="6">
        <v>5</v>
      </c>
      <c r="J47" s="6">
        <v>4</v>
      </c>
      <c r="K47" s="6">
        <v>4</v>
      </c>
      <c r="L47" s="6">
        <v>5</v>
      </c>
      <c r="M47" s="6">
        <v>4</v>
      </c>
      <c r="N47" s="7">
        <v>5</v>
      </c>
      <c r="O47" s="6">
        <v>5</v>
      </c>
      <c r="P47" s="6">
        <v>5</v>
      </c>
      <c r="Q47" s="6">
        <v>4</v>
      </c>
      <c r="R47" s="6">
        <v>5</v>
      </c>
      <c r="S47" s="6">
        <v>5</v>
      </c>
      <c r="T47" s="6">
        <v>3</v>
      </c>
      <c r="U47" s="6">
        <v>5</v>
      </c>
      <c r="V47" s="6">
        <v>2</v>
      </c>
    </row>
    <row r="48" spans="2:22" ht="21.75" customHeight="1" x14ac:dyDescent="0.55000000000000004">
      <c r="B48" s="5">
        <v>43</v>
      </c>
      <c r="C48" s="6">
        <v>5</v>
      </c>
      <c r="D48" s="6">
        <v>4</v>
      </c>
      <c r="E48" s="6">
        <v>4</v>
      </c>
      <c r="F48" s="6">
        <v>4</v>
      </c>
      <c r="G48" s="6">
        <v>5</v>
      </c>
      <c r="H48" s="6">
        <v>4</v>
      </c>
      <c r="I48" s="6">
        <v>5</v>
      </c>
      <c r="J48" s="6">
        <v>4</v>
      </c>
      <c r="K48" s="6">
        <v>4</v>
      </c>
      <c r="L48" s="6">
        <v>5</v>
      </c>
      <c r="M48" s="6">
        <v>4</v>
      </c>
      <c r="N48" s="7">
        <v>5</v>
      </c>
      <c r="O48" s="6">
        <v>5</v>
      </c>
      <c r="P48" s="6">
        <v>4</v>
      </c>
      <c r="Q48" s="6">
        <v>4</v>
      </c>
      <c r="R48" s="6">
        <v>4</v>
      </c>
      <c r="S48" s="6">
        <v>5</v>
      </c>
      <c r="T48" s="6">
        <v>4</v>
      </c>
      <c r="U48" s="6">
        <v>5</v>
      </c>
      <c r="V48" s="6">
        <v>2</v>
      </c>
    </row>
    <row r="49" spans="2:27" ht="21.75" customHeight="1" x14ac:dyDescent="0.55000000000000004">
      <c r="B49" s="5">
        <v>44</v>
      </c>
      <c r="C49" s="6">
        <v>5</v>
      </c>
      <c r="D49" s="6">
        <v>4</v>
      </c>
      <c r="E49" s="6">
        <v>4</v>
      </c>
      <c r="F49" s="6">
        <v>5</v>
      </c>
      <c r="G49" s="6">
        <v>5</v>
      </c>
      <c r="H49" s="6">
        <v>4</v>
      </c>
      <c r="I49" s="6">
        <v>5</v>
      </c>
      <c r="J49" s="6">
        <v>4</v>
      </c>
      <c r="K49" s="6">
        <v>4</v>
      </c>
      <c r="L49" s="6">
        <v>5</v>
      </c>
      <c r="M49" s="6">
        <v>4</v>
      </c>
      <c r="N49" s="7">
        <v>5</v>
      </c>
      <c r="O49" s="6">
        <v>5</v>
      </c>
      <c r="P49" s="6">
        <v>4</v>
      </c>
      <c r="Q49" s="6">
        <v>4</v>
      </c>
      <c r="R49" s="6">
        <v>5</v>
      </c>
      <c r="S49" s="6">
        <v>5</v>
      </c>
      <c r="T49" s="6">
        <v>3</v>
      </c>
      <c r="U49" s="6">
        <v>5</v>
      </c>
      <c r="V49" s="6">
        <v>2</v>
      </c>
    </row>
    <row r="50" spans="2:27" ht="21.75" customHeight="1" x14ac:dyDescent="0.55000000000000004">
      <c r="B50" s="5">
        <v>45</v>
      </c>
      <c r="C50" s="6">
        <v>5</v>
      </c>
      <c r="D50" s="6">
        <v>4</v>
      </c>
      <c r="E50" s="6">
        <v>4</v>
      </c>
      <c r="F50" s="6">
        <v>5</v>
      </c>
      <c r="G50" s="6">
        <v>5</v>
      </c>
      <c r="H50" s="6">
        <v>4</v>
      </c>
      <c r="I50" s="6">
        <v>5</v>
      </c>
      <c r="J50" s="6">
        <v>5</v>
      </c>
      <c r="K50" s="6">
        <v>5</v>
      </c>
      <c r="L50" s="6">
        <v>4</v>
      </c>
      <c r="M50" s="6">
        <v>5</v>
      </c>
      <c r="N50" s="7">
        <v>5</v>
      </c>
      <c r="O50" s="6">
        <v>5</v>
      </c>
      <c r="P50" s="6">
        <v>4</v>
      </c>
      <c r="Q50" s="6">
        <v>4</v>
      </c>
      <c r="R50" s="6">
        <v>5</v>
      </c>
      <c r="S50" s="6">
        <v>5</v>
      </c>
      <c r="T50" s="6">
        <v>4</v>
      </c>
      <c r="U50" s="6">
        <v>5</v>
      </c>
      <c r="V50" s="6">
        <v>2</v>
      </c>
    </row>
    <row r="51" spans="2:27" ht="21.75" customHeight="1" x14ac:dyDescent="0.55000000000000004">
      <c r="B51" s="5">
        <v>46</v>
      </c>
      <c r="C51" s="6">
        <v>5</v>
      </c>
      <c r="D51" s="6">
        <v>4</v>
      </c>
      <c r="E51" s="6">
        <v>4</v>
      </c>
      <c r="F51" s="6">
        <v>5</v>
      </c>
      <c r="G51" s="6">
        <v>5</v>
      </c>
      <c r="H51" s="6">
        <v>4</v>
      </c>
      <c r="I51" s="6">
        <v>5</v>
      </c>
      <c r="J51" s="6">
        <v>4</v>
      </c>
      <c r="K51" s="6">
        <v>4</v>
      </c>
      <c r="L51" s="6">
        <v>5</v>
      </c>
      <c r="M51" s="6">
        <v>4</v>
      </c>
      <c r="N51" s="7">
        <v>5</v>
      </c>
      <c r="O51" s="6">
        <v>5</v>
      </c>
      <c r="P51" s="6">
        <v>4</v>
      </c>
      <c r="Q51" s="6">
        <v>4</v>
      </c>
      <c r="R51" s="6">
        <v>5</v>
      </c>
      <c r="S51" s="6">
        <v>5</v>
      </c>
      <c r="T51" s="6">
        <v>4</v>
      </c>
      <c r="U51" s="6">
        <v>5</v>
      </c>
      <c r="V51" s="6">
        <v>2</v>
      </c>
    </row>
    <row r="52" spans="2:27" ht="21.75" customHeight="1" x14ac:dyDescent="0.55000000000000004">
      <c r="B52" s="5">
        <v>47</v>
      </c>
      <c r="C52" s="6">
        <v>4</v>
      </c>
      <c r="D52" s="6">
        <v>4</v>
      </c>
      <c r="E52" s="6">
        <v>4</v>
      </c>
      <c r="F52" s="6">
        <v>5</v>
      </c>
      <c r="G52" s="6">
        <v>5</v>
      </c>
      <c r="H52" s="6">
        <v>5</v>
      </c>
      <c r="I52" s="6">
        <v>5</v>
      </c>
      <c r="J52" s="6">
        <v>4</v>
      </c>
      <c r="K52" s="6">
        <v>4</v>
      </c>
      <c r="L52" s="6">
        <v>5</v>
      </c>
      <c r="M52" s="6">
        <v>4</v>
      </c>
      <c r="N52" s="7">
        <v>5</v>
      </c>
      <c r="O52" s="6">
        <v>4</v>
      </c>
      <c r="P52" s="6">
        <v>4</v>
      </c>
      <c r="Q52" s="6">
        <v>4</v>
      </c>
      <c r="R52" s="6">
        <v>5</v>
      </c>
      <c r="S52" s="6">
        <v>5</v>
      </c>
      <c r="T52" s="6">
        <v>3</v>
      </c>
      <c r="U52" s="6">
        <v>5</v>
      </c>
      <c r="V52" s="6">
        <v>4</v>
      </c>
    </row>
    <row r="53" spans="2:27" ht="21.75" customHeight="1" x14ac:dyDescent="0.55000000000000004">
      <c r="B53" s="5">
        <v>48</v>
      </c>
      <c r="C53" s="6">
        <v>5</v>
      </c>
      <c r="D53" s="6">
        <v>5</v>
      </c>
      <c r="E53" s="6">
        <v>4</v>
      </c>
      <c r="F53" s="6">
        <v>5</v>
      </c>
      <c r="G53" s="6">
        <v>5</v>
      </c>
      <c r="H53" s="6">
        <v>4</v>
      </c>
      <c r="I53" s="6">
        <v>5</v>
      </c>
      <c r="J53" s="6">
        <v>4</v>
      </c>
      <c r="K53" s="6">
        <v>4</v>
      </c>
      <c r="L53" s="6">
        <v>5</v>
      </c>
      <c r="M53" s="6">
        <v>4</v>
      </c>
      <c r="N53" s="7">
        <v>5</v>
      </c>
      <c r="O53" s="6">
        <v>5</v>
      </c>
      <c r="P53" s="6">
        <v>5</v>
      </c>
      <c r="Q53" s="6">
        <v>4</v>
      </c>
      <c r="R53" s="6">
        <v>5</v>
      </c>
      <c r="S53" s="6">
        <v>5</v>
      </c>
      <c r="T53" s="6">
        <v>4</v>
      </c>
      <c r="U53" s="6">
        <v>5</v>
      </c>
      <c r="V53" s="6">
        <v>4</v>
      </c>
    </row>
    <row r="54" spans="2:27" ht="21.75" customHeight="1" x14ac:dyDescent="0.55000000000000004">
      <c r="B54" s="5">
        <v>49</v>
      </c>
      <c r="C54" s="6">
        <v>5</v>
      </c>
      <c r="D54" s="6">
        <v>4</v>
      </c>
      <c r="E54" s="6">
        <v>4</v>
      </c>
      <c r="F54" s="6">
        <v>5</v>
      </c>
      <c r="G54" s="6">
        <v>5</v>
      </c>
      <c r="H54" s="6">
        <v>4</v>
      </c>
      <c r="I54" s="6">
        <v>5</v>
      </c>
      <c r="J54" s="6">
        <v>4</v>
      </c>
      <c r="K54" s="6">
        <v>4</v>
      </c>
      <c r="L54" s="6">
        <v>5</v>
      </c>
      <c r="M54" s="6">
        <v>4</v>
      </c>
      <c r="N54" s="7">
        <v>5</v>
      </c>
      <c r="O54" s="6">
        <v>5</v>
      </c>
      <c r="P54" s="6">
        <v>4</v>
      </c>
      <c r="Q54" s="6">
        <v>4</v>
      </c>
      <c r="R54" s="6">
        <v>5</v>
      </c>
      <c r="S54" s="6">
        <v>5</v>
      </c>
      <c r="T54" s="6">
        <v>4</v>
      </c>
      <c r="U54" s="6">
        <v>5</v>
      </c>
      <c r="V54" s="6">
        <v>4</v>
      </c>
    </row>
    <row r="55" spans="2:27" ht="21.75" customHeight="1" x14ac:dyDescent="0.55000000000000004">
      <c r="B55" s="5">
        <v>50</v>
      </c>
      <c r="C55" s="6">
        <v>5</v>
      </c>
      <c r="D55" s="6">
        <v>4</v>
      </c>
      <c r="E55" s="6">
        <v>4</v>
      </c>
      <c r="F55" s="6">
        <v>4</v>
      </c>
      <c r="G55" s="6">
        <v>5</v>
      </c>
      <c r="H55" s="6">
        <v>4</v>
      </c>
      <c r="I55" s="6">
        <v>5</v>
      </c>
      <c r="J55" s="6">
        <v>4</v>
      </c>
      <c r="K55" s="6">
        <v>4</v>
      </c>
      <c r="L55" s="6">
        <v>4</v>
      </c>
      <c r="M55" s="6">
        <v>4</v>
      </c>
      <c r="N55" s="7">
        <v>5</v>
      </c>
      <c r="O55" s="6">
        <v>5</v>
      </c>
      <c r="P55" s="6">
        <v>4</v>
      </c>
      <c r="Q55" s="6">
        <v>4</v>
      </c>
      <c r="R55" s="6">
        <v>4</v>
      </c>
      <c r="S55" s="6">
        <v>5</v>
      </c>
      <c r="T55" s="6">
        <v>3</v>
      </c>
      <c r="U55" s="6">
        <v>5</v>
      </c>
      <c r="V55" s="6">
        <v>4</v>
      </c>
      <c r="X55" s="16"/>
      <c r="Y55" s="16"/>
      <c r="Z55" s="16"/>
      <c r="AA55" s="16"/>
    </row>
    <row r="56" spans="2:27" x14ac:dyDescent="0.55000000000000004">
      <c r="X56" s="11"/>
      <c r="Y56" s="11"/>
      <c r="Z56" s="11"/>
      <c r="AA56" s="11"/>
    </row>
    <row r="57" spans="2:27" x14ac:dyDescent="0.55000000000000004">
      <c r="X57" s="11"/>
      <c r="Y57" s="11"/>
      <c r="Z57" s="11"/>
      <c r="AA57" s="11"/>
    </row>
    <row r="58" spans="2:27" x14ac:dyDescent="0.55000000000000004">
      <c r="X58" s="11"/>
      <c r="Y58" s="11"/>
      <c r="Z58" s="11"/>
      <c r="AA58" s="11"/>
    </row>
    <row r="59" spans="2:27" x14ac:dyDescent="0.55000000000000004">
      <c r="X59" s="11"/>
      <c r="Y59" s="11"/>
      <c r="Z59" s="11"/>
      <c r="AA59" s="11"/>
    </row>
    <row r="60" spans="2:27" x14ac:dyDescent="0.55000000000000004">
      <c r="X60" s="11"/>
      <c r="Y60" s="11"/>
      <c r="Z60" s="11"/>
      <c r="AA60" s="11"/>
    </row>
  </sheetData>
  <mergeCells count="8">
    <mergeCell ref="B3:V3"/>
    <mergeCell ref="B2:V2"/>
    <mergeCell ref="AC10:AF10"/>
    <mergeCell ref="AD11:AE11"/>
    <mergeCell ref="AC11:AC12"/>
    <mergeCell ref="AF11:AF12"/>
    <mergeCell ref="Y6:AA6"/>
    <mergeCell ref="X6:X7"/>
  </mergeCells>
  <phoneticPr fontId="1" type="noConversion"/>
  <pageMargins left="0.7" right="0.7" top="0.75" bottom="0.75" header="0.3" footer="0.3"/>
  <pageSetup paperSize="9" orientation="portrait" horizontalDpi="4294967294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BBF59F18B0EE504E99CBFA246C388DA1" ma:contentTypeVersion="19" ma:contentTypeDescription="สร้างเอกสารใหม่" ma:contentTypeScope="" ma:versionID="2220eb23bb26449257d53abeaaa30eb1">
  <xsd:schema xmlns:xsd="http://www.w3.org/2001/XMLSchema" xmlns:xs="http://www.w3.org/2001/XMLSchema" xmlns:p="http://schemas.microsoft.com/office/2006/metadata/properties" xmlns:ns3="f601869c-3c80-44d6-8540-a75777b67c10" xmlns:ns4="17c1b975-5d85-4ff5-936e-f52890eecd49" targetNamespace="http://schemas.microsoft.com/office/2006/metadata/properties" ma:root="true" ma:fieldsID="d2763f9a5515341430294100b33c024a" ns3:_="" ns4:_="">
    <xsd:import namespace="f601869c-3c80-44d6-8540-a75777b67c10"/>
    <xsd:import namespace="17c1b975-5d85-4ff5-936e-f52890eecd4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1869c-3c80-44d6-8540-a75777b67c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1b975-5d85-4ff5-936e-f52890eecd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การแชร์แฮชคำแนะนำ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01869c-3c80-44d6-8540-a75777b67c10" xsi:nil="true"/>
  </documentManagement>
</p:properties>
</file>

<file path=customXml/itemProps1.xml><?xml version="1.0" encoding="utf-8"?>
<ds:datastoreItem xmlns:ds="http://schemas.openxmlformats.org/officeDocument/2006/customXml" ds:itemID="{FBDD5928-251C-40D6-BD71-C173AE81C0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C72E70-B771-4E7D-A9A4-EAC5111D1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1869c-3c80-44d6-8540-a75777b67c10"/>
    <ds:schemaRef ds:uri="17c1b975-5d85-4ff5-936e-f52890eecd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9C5CD0-F8D9-46AA-BE7B-34591DB912E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7c1b975-5d85-4ff5-936e-f52890eecd49"/>
    <ds:schemaRef ds:uri="f601869c-3c80-44d6-8540-a75777b67c1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วิเคราะห์แบบรประเมินความพึงพอใจ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thirawit praimahaniyom</dc:creator>
  <cp:lastModifiedBy>thirawit praimahaniyom</cp:lastModifiedBy>
  <dcterms:created xsi:type="dcterms:W3CDTF">2025-08-28T01:06:40Z</dcterms:created>
  <dcterms:modified xsi:type="dcterms:W3CDTF">2025-12-16T05:08:27Z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0x010100BBF59F18B0EE504E99CBFA246C388DA1</vt:lpwstr>
  </property>
</Properties>
</file>